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<sst xmlns="http://schemas.openxmlformats.org/spreadsheetml/2006/main" count="99" uniqueCount="60">
  <si>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</si>
  <si>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</si>
  <si>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</si>
  <si>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</si>
  <si>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</si>
  <si>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</si>
  <si>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</si>
  <si>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</si>
  <si>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</si>
  <si>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</si>
  <si>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</si>
  <si>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</si>
  <si>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</si>
  <si>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</si>
  <si>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</si>
  <si>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</si>
  <si>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</si>
  <si>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</si>
  <si>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</si>
  <si>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</si>
  <si>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</si>
  <si>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</si>
  <si>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</si>
  <si>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</si>
  <si>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</si>
  <si>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</si>
  <si>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</si>
  <si>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</si>
  <si>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Zadavatel upozorňuje, že ve sloupci "Požadované balení" je uveden požadavek na velikost jednoho dodávaného balení a je nutné dodat balení v požadované velikosti (např. 1 balení = 1 kg)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</si>
  <si>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</si>
  <si>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</si>
  <si>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 xml:space="preserve">Dodavatel doplní do Tabulky č. 2 ke každé položce cenu za 1 ks (žlutě označené buňky). Cenové údaje budou uváděny s přesností na 2 desetinná místa. </t>
  </si>
  <si>
    <t>Cena za 1 ks                    (Kč bez DPH)</t>
  </si>
  <si>
    <t>Předpokládané odebrané množství za 3 měsíců (ks)</t>
  </si>
  <si>
    <t>Kategorie 15 - Sterilované a konzervované potraviny</t>
  </si>
  <si>
    <t xml:space="preserve">Zelí bílé kysané </t>
  </si>
  <si>
    <t xml:space="preserve">Dodavatel doplní katalogové číslo (v případě, že produkt katalogové číslo má) a název nabízeného zboží. </t>
  </si>
  <si>
    <t>Příloha č. 3 ZD, č. 1 smlouvy</t>
  </si>
  <si>
    <t>Okurky kostky</t>
  </si>
  <si>
    <t>Čalamáda sterilovaná</t>
  </si>
  <si>
    <t>Zeleninový salát</t>
  </si>
  <si>
    <t>Kukuřice</t>
  </si>
  <si>
    <t>Cizrna</t>
  </si>
  <si>
    <r>
      <t xml:space="preserve">Okurky sterilované 6-9 cm, </t>
    </r>
    <r>
      <rPr>
        <b/>
        <sz val="11"/>
        <color theme="1"/>
        <rFont val="Calibri"/>
        <family val="2"/>
        <scheme val="minor"/>
      </rPr>
      <t>min. obsah pevného podílu 1750g</t>
    </r>
    <r>
      <rPr>
        <sz val="11"/>
        <color theme="1"/>
        <rFont val="Calibri"/>
        <family val="2"/>
        <scheme val="minor"/>
      </rPr>
      <t>, sklo</t>
    </r>
  </si>
  <si>
    <r>
      <t xml:space="preserve">Okurky sterilované kostky, </t>
    </r>
    <r>
      <rPr>
        <b/>
        <sz val="11"/>
        <color theme="1"/>
        <rFont val="Calibri"/>
        <family val="2"/>
        <scheme val="minor"/>
      </rPr>
      <t>min. obsah pevného podílu 1700g</t>
    </r>
    <r>
      <rPr>
        <sz val="11"/>
        <color theme="1"/>
        <rFont val="Calibri"/>
        <family val="2"/>
        <scheme val="minor"/>
      </rPr>
      <t>, sklo</t>
    </r>
  </si>
  <si>
    <r>
      <t xml:space="preserve">Zelí bílé kysané, </t>
    </r>
    <r>
      <rPr>
        <b/>
        <sz val="11"/>
        <color theme="1"/>
        <rFont val="Calibri"/>
        <family val="2"/>
        <scheme val="minor"/>
      </rPr>
      <t>min. obsah pevného podílu 1700g</t>
    </r>
    <r>
      <rPr>
        <sz val="11"/>
        <color theme="1"/>
        <rFont val="Calibri"/>
        <family val="2"/>
        <scheme val="minor"/>
      </rPr>
      <t>, sklo</t>
    </r>
  </si>
  <si>
    <r>
      <t xml:space="preserve">Červená řepa kostky ve sladkokyselém nálevu, </t>
    </r>
    <r>
      <rPr>
        <b/>
        <sz val="11"/>
        <color theme="1"/>
        <rFont val="Calibri"/>
        <family val="2"/>
        <scheme val="minor"/>
      </rPr>
      <t>min. obsah pevného podílu 1700g</t>
    </r>
    <r>
      <rPr>
        <sz val="11"/>
        <color theme="1"/>
        <rFont val="Calibri"/>
        <family val="2"/>
        <scheme val="minor"/>
      </rPr>
      <t xml:space="preserve">, sklo </t>
    </r>
  </si>
  <si>
    <r>
      <t xml:space="preserve">Celer kostka, </t>
    </r>
    <r>
      <rPr>
        <b/>
        <sz val="11"/>
        <color theme="1"/>
        <rFont val="Calibri"/>
        <family val="2"/>
        <scheme val="minor"/>
      </rPr>
      <t>min. obsah pevného podílu 1750g</t>
    </r>
    <r>
      <rPr>
        <sz val="11"/>
        <color theme="1"/>
        <rFont val="Calibri"/>
        <family val="2"/>
        <scheme val="minor"/>
      </rPr>
      <t xml:space="preserve">, sklo </t>
    </r>
  </si>
  <si>
    <r>
      <t xml:space="preserve">Čalamáda sterilovaná zeleninová směs, </t>
    </r>
    <r>
      <rPr>
        <b/>
        <sz val="11"/>
        <color theme="1"/>
        <rFont val="Calibri"/>
        <family val="2"/>
        <scheme val="minor"/>
      </rPr>
      <t>min. obsah pevného podílu 1950g</t>
    </r>
    <r>
      <rPr>
        <sz val="11"/>
        <color theme="1"/>
        <rFont val="Calibri"/>
        <family val="2"/>
        <scheme val="minor"/>
      </rPr>
      <t>, sklo</t>
    </r>
  </si>
  <si>
    <r>
      <t xml:space="preserve">Zeleninový salát sterilovaný, </t>
    </r>
    <r>
      <rPr>
        <b/>
        <sz val="11"/>
        <color theme="1"/>
        <rFont val="Calibri"/>
        <family val="2"/>
        <scheme val="minor"/>
      </rPr>
      <t>min. obsah pevného podílu 1750g</t>
    </r>
    <r>
      <rPr>
        <sz val="11"/>
        <color theme="1"/>
        <rFont val="Calibri"/>
        <family val="2"/>
        <scheme val="minor"/>
      </rPr>
      <t>, sklo</t>
    </r>
  </si>
  <si>
    <r>
      <t xml:space="preserve">Kukuřice zrno sterilované v nálevu, </t>
    </r>
    <r>
      <rPr>
        <b/>
        <sz val="11"/>
        <color theme="1"/>
        <rFont val="Calibri"/>
        <family val="2"/>
        <scheme val="minor"/>
      </rPr>
      <t>min. obsah pevného podílu 1775g</t>
    </r>
    <r>
      <rPr>
        <sz val="11"/>
        <color theme="1"/>
        <rFont val="Calibri"/>
        <family val="2"/>
        <scheme val="minor"/>
      </rPr>
      <t>, plech</t>
    </r>
  </si>
  <si>
    <r>
      <t xml:space="preserve">Cizrna sterilovaná v nálevu, </t>
    </r>
    <r>
      <rPr>
        <b/>
        <sz val="11"/>
        <color theme="1"/>
        <rFont val="Calibri"/>
        <family val="2"/>
        <scheme val="minor"/>
      </rPr>
      <t>min. obsah pevného podílu 1500g</t>
    </r>
    <r>
      <rPr>
        <sz val="11"/>
        <color theme="1"/>
        <rFont val="Calibri"/>
        <family val="2"/>
        <scheme val="minor"/>
      </rPr>
      <t>, plech</t>
    </r>
  </si>
  <si>
    <t>3400g - 3500g</t>
  </si>
  <si>
    <t>Zadavatelem stanovené minimální požadavky jsou podmínkou zadavatele pro účast v dílčí veřejné zakázce v dynamickém nákupním systému (dále jen "DNS") s názvem "Dodávka sterilované zeleniny (sklo) - Nemocnice Tábor, a.s.", int. ev. č.: 07DNS-Potr/04/2023/OBCH</t>
  </si>
  <si>
    <t xml:space="preserve">Červená řepa </t>
  </si>
  <si>
    <t xml:space="preserve">Celer kostka </t>
  </si>
  <si>
    <t xml:space="preserve">Okurky sterilované          6-9cm </t>
  </si>
  <si>
    <t xml:space="preserve">Okurky sterilované        6-9cm </t>
  </si>
  <si>
    <t xml:space="preserve"> min. 2650g</t>
  </si>
  <si>
    <t>min. 2500g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</si>
</sst>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 topLeftCell="A19">
      <selection activeCell="C28" sqref="C28"/>
    </sheetView>
  </sheetViews>
  <sheetFormatPr defaultColWidth="9.140625" defaultRowHeight="15"/>
  <cols>
    <col min="1" max="1" width="21.42187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37</v>
      </c>
    </row>
    <row r="3" spans="1:4" ht="23.25">
      <c r="A3" s="8" t="s">
        <v>18</v>
      </c>
      <c r="B3" s="8"/>
      <c r="C3" s="8"/>
      <c r="D3" s="8"/>
    </row>
    <row r="5" ht="15">
      <c r="A5" s="7" t="s">
        <v>10</v>
      </c>
    </row>
    <row r="6" spans="1:3" ht="15">
      <c r="A6" s="21" t="s">
        <v>34</v>
      </c>
      <c r="B6" s="21"/>
      <c r="C6" s="21"/>
    </row>
    <row r="7" spans="1:3" ht="15">
      <c r="A7" s="7"/>
      <c r="B7" s="7"/>
      <c r="C7" s="7"/>
    </row>
    <row r="8" ht="15">
      <c r="A8" s="7" t="s">
        <v>20</v>
      </c>
    </row>
    <row r="9" spans="1:9" ht="15">
      <c r="A9" t="s">
        <v>53</v>
      </c>
      <c r="F9" s="22"/>
      <c r="G9" s="22"/>
      <c r="H9" s="22"/>
      <c r="I9" s="22"/>
    </row>
    <row r="10" ht="15">
      <c r="A10" t="s">
        <v>11</v>
      </c>
    </row>
    <row r="11" ht="15">
      <c r="A11" t="s">
        <v>36</v>
      </c>
    </row>
    <row r="12" ht="15">
      <c r="A12" t="s">
        <v>24</v>
      </c>
    </row>
    <row r="13" ht="15">
      <c r="A13" t="s">
        <v>28</v>
      </c>
    </row>
    <row r="14" ht="15">
      <c r="A14" t="s">
        <v>17</v>
      </c>
    </row>
    <row r="15" spans="1:6" ht="15">
      <c r="A15" s="7" t="s">
        <v>21</v>
      </c>
      <c r="B15" s="7"/>
      <c r="C15" s="7"/>
      <c r="D15" s="7"/>
      <c r="E15" s="7"/>
      <c r="F15" s="7"/>
    </row>
    <row r="17" spans="1:3" ht="15">
      <c r="A17" s="15" t="s">
        <v>19</v>
      </c>
      <c r="B17" s="15"/>
      <c r="C17" s="15"/>
    </row>
    <row r="18" spans="1:10" ht="15">
      <c r="A18" s="32" t="s">
        <v>22</v>
      </c>
      <c r="B18" s="32"/>
      <c r="C18" s="32"/>
      <c r="D18" s="32"/>
      <c r="E18" s="32"/>
      <c r="F18" s="32"/>
      <c r="G18" s="32" t="s">
        <v>9</v>
      </c>
      <c r="H18" s="32"/>
      <c r="I18" s="32"/>
      <c r="J18" s="32"/>
    </row>
    <row r="19" spans="1:10" ht="90">
      <c r="A19" s="4" t="s">
        <v>0</v>
      </c>
      <c r="B19" s="5" t="s">
        <v>1</v>
      </c>
      <c r="C19" s="5" t="s">
        <v>2</v>
      </c>
      <c r="D19" s="5" t="s">
        <v>14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23</v>
      </c>
      <c r="J19" s="5" t="s">
        <v>8</v>
      </c>
    </row>
    <row r="20" spans="1:10" ht="75" customHeight="1">
      <c r="A20" s="2" t="s">
        <v>56</v>
      </c>
      <c r="B20" s="1" t="s">
        <v>43</v>
      </c>
      <c r="C20" s="18" t="s">
        <v>52</v>
      </c>
      <c r="D20" s="17" t="s">
        <v>3</v>
      </c>
      <c r="E20" s="1" t="s">
        <v>29</v>
      </c>
      <c r="F20" s="20" t="s">
        <v>30</v>
      </c>
      <c r="G20" s="6"/>
      <c r="H20" s="6"/>
      <c r="I20" s="6"/>
      <c r="J20" s="6"/>
    </row>
    <row r="21" spans="1:10" ht="75" customHeight="1">
      <c r="A21" s="2" t="s">
        <v>38</v>
      </c>
      <c r="B21" s="1" t="s">
        <v>44</v>
      </c>
      <c r="C21" s="18" t="s">
        <v>52</v>
      </c>
      <c r="D21" s="17" t="s">
        <v>3</v>
      </c>
      <c r="E21" s="1" t="s">
        <v>29</v>
      </c>
      <c r="F21" s="20" t="s">
        <v>30</v>
      </c>
      <c r="G21" s="6"/>
      <c r="H21" s="6"/>
      <c r="I21" s="6"/>
      <c r="J21" s="6"/>
    </row>
    <row r="22" spans="1:10" ht="75" customHeight="1">
      <c r="A22" s="2" t="s">
        <v>35</v>
      </c>
      <c r="B22" s="1" t="s">
        <v>45</v>
      </c>
      <c r="C22" s="18" t="s">
        <v>52</v>
      </c>
      <c r="D22" s="17" t="s">
        <v>3</v>
      </c>
      <c r="E22" s="1" t="s">
        <v>29</v>
      </c>
      <c r="F22" s="20" t="s">
        <v>30</v>
      </c>
      <c r="G22" s="6"/>
      <c r="H22" s="6"/>
      <c r="I22" s="6"/>
      <c r="J22" s="6"/>
    </row>
    <row r="23" spans="1:10" ht="75" customHeight="1">
      <c r="A23" s="2" t="s">
        <v>54</v>
      </c>
      <c r="B23" s="1" t="s">
        <v>46</v>
      </c>
      <c r="C23" s="18" t="s">
        <v>52</v>
      </c>
      <c r="D23" s="17" t="s">
        <v>3</v>
      </c>
      <c r="E23" s="1" t="s">
        <v>29</v>
      </c>
      <c r="F23" s="20" t="s">
        <v>30</v>
      </c>
      <c r="G23" s="6"/>
      <c r="H23" s="6"/>
      <c r="I23" s="6"/>
      <c r="J23" s="6"/>
    </row>
    <row r="24" spans="1:10" ht="75" customHeight="1">
      <c r="A24" s="2" t="s">
        <v>55</v>
      </c>
      <c r="B24" s="1" t="s">
        <v>47</v>
      </c>
      <c r="C24" s="18" t="s">
        <v>52</v>
      </c>
      <c r="D24" s="17" t="s">
        <v>3</v>
      </c>
      <c r="E24" s="1" t="s">
        <v>29</v>
      </c>
      <c r="F24" s="20" t="s">
        <v>30</v>
      </c>
      <c r="G24" s="6"/>
      <c r="H24" s="6"/>
      <c r="I24" s="6"/>
      <c r="J24" s="6"/>
    </row>
    <row r="25" spans="1:10" ht="75" customHeight="1">
      <c r="A25" s="2" t="s">
        <v>39</v>
      </c>
      <c r="B25" s="1" t="s">
        <v>48</v>
      </c>
      <c r="C25" s="18" t="s">
        <v>52</v>
      </c>
      <c r="D25" s="17" t="s">
        <v>3</v>
      </c>
      <c r="E25" s="1" t="s">
        <v>29</v>
      </c>
      <c r="F25" s="20" t="s">
        <v>30</v>
      </c>
      <c r="G25" s="6"/>
      <c r="H25" s="6"/>
      <c r="I25" s="6"/>
      <c r="J25" s="6"/>
    </row>
    <row r="26" spans="1:10" ht="75" customHeight="1">
      <c r="A26" s="2" t="s">
        <v>40</v>
      </c>
      <c r="B26" s="1" t="s">
        <v>49</v>
      </c>
      <c r="C26" s="18" t="s">
        <v>52</v>
      </c>
      <c r="D26" s="17" t="s">
        <v>3</v>
      </c>
      <c r="E26" s="1" t="s">
        <v>29</v>
      </c>
      <c r="F26" s="20" t="s">
        <v>30</v>
      </c>
      <c r="G26" s="6"/>
      <c r="H26" s="6"/>
      <c r="I26" s="6"/>
      <c r="J26" s="6"/>
    </row>
    <row r="27" spans="1:10" ht="75" customHeight="1">
      <c r="A27" s="2" t="s">
        <v>41</v>
      </c>
      <c r="B27" s="1" t="s">
        <v>50</v>
      </c>
      <c r="C27" s="18" t="s">
        <v>58</v>
      </c>
      <c r="D27" s="17" t="s">
        <v>3</v>
      </c>
      <c r="E27" s="1" t="s">
        <v>29</v>
      </c>
      <c r="F27" s="20" t="s">
        <v>30</v>
      </c>
      <c r="G27" s="6"/>
      <c r="H27" s="6"/>
      <c r="I27" s="6"/>
      <c r="J27" s="6"/>
    </row>
    <row r="28" spans="1:10" ht="75" customHeight="1">
      <c r="A28" s="2" t="s">
        <v>42</v>
      </c>
      <c r="B28" s="1" t="s">
        <v>51</v>
      </c>
      <c r="C28" s="18" t="s">
        <v>59</v>
      </c>
      <c r="D28" s="17" t="s">
        <v>3</v>
      </c>
      <c r="E28" s="1" t="s">
        <v>29</v>
      </c>
      <c r="F28" s="20" t="s">
        <v>30</v>
      </c>
      <c r="G28" s="6"/>
      <c r="H28" s="6"/>
      <c r="I28" s="6"/>
      <c r="J28" s="6"/>
    </row>
    <row r="29" spans="1:10" ht="15.75">
      <c r="A29" s="9"/>
      <c r="B29" s="10"/>
      <c r="C29" s="10"/>
      <c r="D29" s="10"/>
      <c r="E29" s="10"/>
      <c r="F29" s="10"/>
      <c r="G29" s="3"/>
      <c r="H29" s="3"/>
      <c r="I29" s="3"/>
      <c r="J29" s="3"/>
    </row>
    <row r="30" spans="1:10" ht="15.75">
      <c r="A30" s="9"/>
      <c r="B30" s="10"/>
      <c r="C30" s="10"/>
      <c r="D30" s="10"/>
      <c r="E30" s="10"/>
      <c r="F30" s="10"/>
      <c r="G30" s="3"/>
      <c r="H30" s="3"/>
      <c r="I30" s="3"/>
      <c r="J30" s="3"/>
    </row>
    <row r="31" spans="1:10" ht="15.75">
      <c r="A31" s="16" t="s">
        <v>16</v>
      </c>
      <c r="B31" s="10"/>
      <c r="C31" s="10"/>
      <c r="D31" s="10"/>
      <c r="E31" s="10"/>
      <c r="F31" s="10"/>
      <c r="G31" s="3"/>
      <c r="H31" s="3"/>
      <c r="I31" s="3"/>
      <c r="J31" s="3"/>
    </row>
    <row r="32" spans="1:10" ht="15.75" customHeight="1">
      <c r="A32" s="27" t="s">
        <v>31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8" customHeight="1">
      <c r="A33" s="28" t="s">
        <v>25</v>
      </c>
      <c r="B33" s="28"/>
      <c r="C33" s="28"/>
      <c r="D33" s="28"/>
      <c r="E33" s="28"/>
      <c r="F33" s="28"/>
      <c r="G33" s="28"/>
      <c r="H33" s="28"/>
      <c r="I33" s="19"/>
      <c r="J33" s="3"/>
    </row>
    <row r="34" spans="1:10" ht="15.75" customHeight="1">
      <c r="A34" s="9"/>
      <c r="B34" s="10"/>
      <c r="C34" s="10"/>
      <c r="D34" s="10"/>
      <c r="E34" s="10"/>
      <c r="F34" s="10"/>
      <c r="G34" s="3"/>
      <c r="H34" s="3"/>
      <c r="I34" s="3"/>
      <c r="J34" s="3"/>
    </row>
    <row r="35" spans="1:10" ht="15" customHeight="1">
      <c r="A35" s="33" t="s">
        <v>15</v>
      </c>
      <c r="B35" s="33"/>
      <c r="C35" s="10"/>
      <c r="D35" s="10"/>
      <c r="E35" s="10"/>
      <c r="F35" s="10"/>
      <c r="G35" s="3"/>
      <c r="H35" s="3"/>
      <c r="I35" s="3"/>
      <c r="J35" s="3"/>
    </row>
    <row r="36" spans="1:6" ht="45">
      <c r="A36" s="4" t="s">
        <v>0</v>
      </c>
      <c r="B36" s="5" t="s">
        <v>33</v>
      </c>
      <c r="C36" s="5" t="s">
        <v>32</v>
      </c>
      <c r="D36" s="5" t="s">
        <v>12</v>
      </c>
      <c r="E36" s="5" t="s">
        <v>26</v>
      </c>
      <c r="F36" s="5" t="s">
        <v>27</v>
      </c>
    </row>
    <row r="37" spans="1:10" ht="31.5">
      <c r="A37" s="2" t="s">
        <v>57</v>
      </c>
      <c r="B37" s="23">
        <v>30</v>
      </c>
      <c r="C37" s="11"/>
      <c r="D37" s="12">
        <v>15</v>
      </c>
      <c r="E37" s="13">
        <f>B37*C37</f>
        <v>0</v>
      </c>
      <c r="F37" s="13">
        <f>C37*B37*1.15</f>
        <v>0</v>
      </c>
      <c r="H37" s="26"/>
      <c r="I37" s="26"/>
      <c r="J37" s="25"/>
    </row>
    <row r="38" spans="1:10" ht="15.75">
      <c r="A38" s="2" t="s">
        <v>38</v>
      </c>
      <c r="B38" s="23">
        <v>20</v>
      </c>
      <c r="C38" s="11"/>
      <c r="D38" s="12">
        <v>15</v>
      </c>
      <c r="E38" s="13">
        <f aca="true" t="shared" si="0" ref="E38:E43">B38*C38</f>
        <v>0</v>
      </c>
      <c r="F38" s="13">
        <f aca="true" t="shared" si="1" ref="F38:F43">C38*B38*1.15</f>
        <v>0</v>
      </c>
      <c r="H38" s="26"/>
      <c r="I38" s="26"/>
      <c r="J38" s="25"/>
    </row>
    <row r="39" spans="1:10" ht="15.75">
      <c r="A39" s="2" t="s">
        <v>35</v>
      </c>
      <c r="B39" s="23">
        <v>10</v>
      </c>
      <c r="C39" s="11"/>
      <c r="D39" s="12">
        <v>15</v>
      </c>
      <c r="E39" s="13">
        <f t="shared" si="0"/>
        <v>0</v>
      </c>
      <c r="F39" s="13">
        <f t="shared" si="1"/>
        <v>0</v>
      </c>
      <c r="H39" s="26"/>
      <c r="I39" s="26"/>
      <c r="J39" s="25"/>
    </row>
    <row r="40" spans="1:10" ht="15.75">
      <c r="A40" s="2" t="s">
        <v>54</v>
      </c>
      <c r="B40" s="23">
        <v>24</v>
      </c>
      <c r="C40" s="11"/>
      <c r="D40" s="12">
        <v>15</v>
      </c>
      <c r="E40" s="13">
        <f t="shared" si="0"/>
        <v>0</v>
      </c>
      <c r="F40" s="13">
        <f>C40*B40*1.15</f>
        <v>0</v>
      </c>
      <c r="H40" s="26"/>
      <c r="I40" s="26"/>
      <c r="J40" s="25"/>
    </row>
    <row r="41" spans="1:10" ht="15.75">
      <c r="A41" s="2" t="s">
        <v>55</v>
      </c>
      <c r="B41" s="23">
        <v>4</v>
      </c>
      <c r="C41" s="11"/>
      <c r="D41" s="12">
        <v>15</v>
      </c>
      <c r="E41" s="13">
        <f t="shared" si="0"/>
        <v>0</v>
      </c>
      <c r="F41" s="13">
        <f t="shared" si="1"/>
        <v>0</v>
      </c>
      <c r="H41" s="26"/>
      <c r="I41" s="26"/>
      <c r="J41" s="25"/>
    </row>
    <row r="42" spans="1:10" ht="15.75" customHeight="1">
      <c r="A42" s="2" t="s">
        <v>39</v>
      </c>
      <c r="B42" s="23">
        <v>4</v>
      </c>
      <c r="C42" s="11"/>
      <c r="D42" s="12">
        <v>15</v>
      </c>
      <c r="E42" s="13">
        <f t="shared" si="0"/>
        <v>0</v>
      </c>
      <c r="F42" s="13">
        <f>C42*B42*1.15</f>
        <v>0</v>
      </c>
      <c r="H42" s="26"/>
      <c r="I42" s="26"/>
      <c r="J42" s="25"/>
    </row>
    <row r="43" spans="1:10" ht="15.75">
      <c r="A43" s="2" t="s">
        <v>40</v>
      </c>
      <c r="B43" s="23">
        <v>4</v>
      </c>
      <c r="C43" s="11"/>
      <c r="D43" s="12">
        <v>15</v>
      </c>
      <c r="E43" s="13">
        <f t="shared" si="0"/>
        <v>0</v>
      </c>
      <c r="F43" s="13">
        <f t="shared" si="1"/>
        <v>0</v>
      </c>
      <c r="H43" s="26"/>
      <c r="I43" s="26"/>
      <c r="J43" s="25"/>
    </row>
    <row r="44" spans="1:10" ht="15.75">
      <c r="A44" s="2" t="s">
        <v>41</v>
      </c>
      <c r="B44" s="23">
        <v>8</v>
      </c>
      <c r="C44" s="11"/>
      <c r="D44" s="12">
        <v>15</v>
      </c>
      <c r="E44" s="13">
        <f>B44*C44</f>
        <v>0</v>
      </c>
      <c r="F44" s="13">
        <f aca="true" t="shared" si="2" ref="F44:F45">C44*B44*1.15</f>
        <v>0</v>
      </c>
      <c r="H44" s="26"/>
      <c r="I44" s="26"/>
      <c r="J44" s="25"/>
    </row>
    <row r="45" spans="1:10" ht="15.75">
      <c r="A45" s="2" t="s">
        <v>42</v>
      </c>
      <c r="B45" s="23">
        <v>15</v>
      </c>
      <c r="C45" s="11"/>
      <c r="D45" s="12">
        <v>15</v>
      </c>
      <c r="E45" s="13">
        <f aca="true" t="shared" si="3" ref="E45">B45*C45</f>
        <v>0</v>
      </c>
      <c r="F45" s="13">
        <f t="shared" si="2"/>
        <v>0</v>
      </c>
      <c r="H45" s="26"/>
      <c r="I45" s="26"/>
      <c r="J45" s="25"/>
    </row>
    <row r="46" spans="1:10" ht="15.75">
      <c r="A46" s="29" t="s">
        <v>13</v>
      </c>
      <c r="B46" s="30"/>
      <c r="C46" s="30"/>
      <c r="D46" s="31"/>
      <c r="E46" s="14">
        <f>SUM(E37:E45)</f>
        <v>0</v>
      </c>
      <c r="F46" s="13">
        <f>SUM(F37:F45)</f>
        <v>0</v>
      </c>
      <c r="H46" s="26"/>
      <c r="I46" s="26"/>
      <c r="J46" s="25"/>
    </row>
    <row r="47" ht="15">
      <c r="J47" s="25"/>
    </row>
    <row r="51" ht="15">
      <c r="F51" s="24"/>
    </row>
  </sheetData>
  <mergeCells count="4">
    <mergeCell ref="A46:D46"/>
    <mergeCell ref="A18:F18"/>
    <mergeCell ref="G18:J18"/>
    <mergeCell ref="A35:B35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2023-04-14T05:24:29Z</cp:lastPrinted>
  <dcterms:created xsi:type="dcterms:W3CDTF">2023-01-17T06:59:56Z</dcterms:created>
  <dcterms:modified xsi:type="dcterms:W3CDTF">2023-04-27T09:57:48Z</dcterms:modified>
  <cp:category/>
  <cp:version/>
  <cp:contentType/>
  <cp:contentStatus/>
</cp:coreProperties>
</file>