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03"/>
  <workbookPr defaultThemeVersion="166925"/>
  <bookViews>
    <workbookView xWindow="0" yWindow="0" windowWidth="16384" windowHeight="8192" tabRatio="500" activeTab="0"/>
  </bookViews>
  <sheets>
    <sheet name="NemST" sheetId="6" r:id="rId1"/>
  </sheets>
  <definedNames/>
  <calcPr calcId="191028"/>
  <extLst/>
</workbook>
</file>

<file path=xl/sharedStrings.xml><?xml version="1.0" encoding="utf-8"?>
<sst xmlns="http://schemas.openxmlformats.org/spreadsheetml/2006/main" count="43" uniqueCount="31">
  <si>
    <t>Jarní vyhrabávání a provzdušnění travnatých ploch</t>
  </si>
  <si>
    <t>Sečení travnatých ploch se sběrem</t>
  </si>
  <si>
    <t>Sečení travnatých ploch křovinořezem</t>
  </si>
  <si>
    <t>Podzimní vyhrabávání travnatých ploch</t>
  </si>
  <si>
    <t>Tvarování živých plotů</t>
  </si>
  <si>
    <t>CELKEM za údržbu travnatých ploch za 12 měsíců</t>
  </si>
  <si>
    <t>Četnost</t>
  </si>
  <si>
    <t>Sazba DPH v % (21)</t>
  </si>
  <si>
    <t>Jednotková cena v Kč bez DPH</t>
  </si>
  <si>
    <t>Jednotka              [m2, bm]</t>
  </si>
  <si>
    <t xml:space="preserve">Výměra </t>
  </si>
  <si>
    <t>bm</t>
  </si>
  <si>
    <t>m2</t>
  </si>
  <si>
    <t>NABÍDKOVÁ CENA CELKEM VZ - Nemocnice Strakonice, a.s. (Údržba travnatých ploch a komunikací NS, a,s. za 12 měsíců)</t>
  </si>
  <si>
    <t>Hodinová sazba v Kč bez DPH</t>
  </si>
  <si>
    <t>Zametání chodníku</t>
  </si>
  <si>
    <t>Sběr odpadků z ploch, vysypání odpadkových košů</t>
  </si>
  <si>
    <t>Chemické ošetření chodníků proti plevelu vč. chemického prostředku</t>
  </si>
  <si>
    <t>Začištění okrajů cest a chodníků mechanicky</t>
  </si>
  <si>
    <t>Zametání komunikací a chem. ošetření proti prorůstajícímu plevelu</t>
  </si>
  <si>
    <t>Zimní údržba chodnílů</t>
  </si>
  <si>
    <t>Přihnojení travnatých ploch</t>
  </si>
  <si>
    <t>CELKEM za údržbu komunikací za 12 měsíců</t>
  </si>
  <si>
    <t>hod.</t>
  </si>
  <si>
    <t>Nabídková cena výkonu za jednotku v Kč bez DPH</t>
  </si>
  <si>
    <t>Nabídková cena výkonu celkem v Kč za 12 měsíců s DPH</t>
  </si>
  <si>
    <t>Jednotka              [hod.]</t>
  </si>
  <si>
    <t>Výměra [m2]</t>
  </si>
  <si>
    <t>Příloha č.1 - FORMULÁŘ - pro Rekapitulaci nabídkové ceny VZ - Nemocnice Strakonice,a.s.</t>
  </si>
  <si>
    <t xml:space="preserve">                                                                                       Údržba travnatých ploch NS, a.s.</t>
  </si>
  <si>
    <t xml:space="preserve">                                                                                          Údržba komunikací NS,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</si>
</sst>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0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B4E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>
        <color rgb="FF505050"/>
      </right>
      <top style="medium">
        <color rgb="FF505050"/>
      </top>
      <bottom style="medium">
        <color rgb="FF50505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0" fillId="0" borderId="1" xfId="0" applyFont="1" applyBorder="1"/>
    <xf numFmtId="164" fontId="0" fillId="0" borderId="0" xfId="0" applyNumberFormat="1" applyAlignment="1" applyProtection="1">
      <alignment horizontal="center" vertical="center"/>
      <protection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0" xfId="0" applyNumberFormat="1"/>
    <xf numFmtId="165" fontId="0" fillId="3" borderId="1" xfId="0" applyNumberFormat="1" applyFill="1" applyBorder="1" applyAlignment="1">
      <alignment horizontal="center" vertical="center"/>
    </xf>
    <xf numFmtId="165" fontId="3" fillId="2" borderId="0" xfId="0" applyNumberFormat="1" applyFont="1" applyFill="1"/>
    <xf numFmtId="49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/>
    <xf numFmtId="3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3" fontId="3" fillId="2" borderId="0" xfId="0" applyNumberFormat="1" applyFont="1" applyFill="1"/>
    <xf numFmtId="4" fontId="0" fillId="0" borderId="3" xfId="0" applyNumberFormat="1" applyFill="1" applyBorder="1" applyAlignment="1" applyProtection="1">
      <alignment horizontal="right"/>
      <protection locked="0"/>
    </xf>
    <xf numFmtId="4" fontId="0" fillId="4" borderId="3" xfId="0" applyNumberFormat="1" applyFill="1" applyBorder="1"/>
    <xf numFmtId="4" fontId="3" fillId="5" borderId="0" xfId="0" applyNumberFormat="1" applyFont="1" applyFill="1" applyBorder="1"/>
    <xf numFmtId="4" fontId="0" fillId="5" borderId="3" xfId="0" applyNumberFormat="1" applyFill="1" applyBorder="1" applyAlignment="1" applyProtection="1">
      <alignment horizontal="right"/>
      <protection locked="0"/>
    </xf>
    <xf numFmtId="4" fontId="0" fillId="5" borderId="4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0" fontId="0" fillId="5" borderId="0" xfId="0" applyFill="1"/>
    <xf numFmtId="1" fontId="0" fillId="0" borderId="1" xfId="0" applyNumberFormat="1" applyFont="1" applyBorder="1" applyAlignment="1">
      <alignment horizontal="center" wrapText="1"/>
    </xf>
    <xf numFmtId="165" fontId="0" fillId="3" borderId="1" xfId="0" applyNumberFormat="1" applyFill="1" applyBorder="1" applyAlignment="1">
      <alignment horizontal="center" wrapText="1"/>
    </xf>
    <xf numFmtId="3" fontId="0" fillId="3" borderId="2" xfId="0" applyNumberFormat="1" applyFill="1" applyBorder="1" applyAlignment="1">
      <alignment horizontal="center" wrapText="1"/>
    </xf>
    <xf numFmtId="4" fontId="0" fillId="5" borderId="4" xfId="0" applyNumberForma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1" fontId="0" fillId="2" borderId="0" xfId="0" applyNumberFormat="1" applyFont="1" applyFill="1" applyAlignment="1">
      <alignment horizontal="center"/>
    </xf>
    <xf numFmtId="164" fontId="0" fillId="5" borderId="6" xfId="0" applyNumberForma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right" vertical="center"/>
    </xf>
    <xf numFmtId="4" fontId="0" fillId="5" borderId="0" xfId="0" applyNumberFormat="1" applyFont="1" applyFill="1" applyBorder="1"/>
    <xf numFmtId="4" fontId="0" fillId="5" borderId="6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3" fontId="0" fillId="6" borderId="1" xfId="0" applyNumberForma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165" fontId="0" fillId="6" borderId="1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3"/>
  <sheetViews>
    <sheetView tabSelected="1" workbookViewId="0" topLeftCell="A1">
      <selection activeCell="B26" sqref="B26"/>
    </sheetView>
  </sheetViews>
  <sheetFormatPr defaultColWidth="8.7109375" defaultRowHeight="15"/>
  <cols>
    <col min="1" max="1" width="44.57421875" style="1" customWidth="1"/>
    <col min="2" max="2" width="13.7109375" style="10" bestFit="1" customWidth="1"/>
    <col min="3" max="3" width="15.28125" style="12" customWidth="1"/>
    <col min="4" max="4" width="15.28125" style="17" customWidth="1"/>
    <col min="5" max="5" width="15.28125" style="2" customWidth="1"/>
    <col min="6" max="6" width="16.28125" style="0" customWidth="1"/>
    <col min="7" max="7" width="11.140625" style="6" customWidth="1"/>
    <col min="8" max="8" width="14.00390625" style="0" customWidth="1"/>
  </cols>
  <sheetData>
    <row r="1" spans="1:2" ht="15">
      <c r="A1" s="15" t="s">
        <v>28</v>
      </c>
      <c r="B1" s="16"/>
    </row>
    <row r="3" spans="1:8" ht="25.5" customHeight="1">
      <c r="A3" s="41" t="s">
        <v>29</v>
      </c>
      <c r="B3" s="42" t="s">
        <v>10</v>
      </c>
      <c r="C3" s="43" t="s">
        <v>9</v>
      </c>
      <c r="D3" s="46" t="s">
        <v>6</v>
      </c>
      <c r="E3" s="40" t="s">
        <v>8</v>
      </c>
      <c r="F3" s="40" t="s">
        <v>24</v>
      </c>
      <c r="G3" s="40" t="s">
        <v>7</v>
      </c>
      <c r="H3" s="44" t="s">
        <v>25</v>
      </c>
    </row>
    <row r="4" spans="1:8" ht="33.75" customHeight="1" thickBot="1">
      <c r="A4" s="41"/>
      <c r="B4" s="42"/>
      <c r="C4" s="43"/>
      <c r="D4" s="46"/>
      <c r="E4" s="40"/>
      <c r="F4" s="40"/>
      <c r="G4" s="40"/>
      <c r="H4" s="45"/>
    </row>
    <row r="5" spans="1:8" ht="15.75" thickBot="1">
      <c r="A5" s="5" t="s">
        <v>0</v>
      </c>
      <c r="B5" s="8">
        <v>32319</v>
      </c>
      <c r="C5" s="11" t="s">
        <v>12</v>
      </c>
      <c r="D5" s="18">
        <v>1</v>
      </c>
      <c r="E5" s="24">
        <v>0</v>
      </c>
      <c r="F5" s="21">
        <f>E5*D5*B5</f>
        <v>0</v>
      </c>
      <c r="G5" s="26">
        <v>0.21</v>
      </c>
      <c r="H5" s="22">
        <f>(G5*F5)+F5</f>
        <v>0</v>
      </c>
    </row>
    <row r="6" spans="1:8" ht="15.75" thickBot="1">
      <c r="A6" s="5" t="s">
        <v>1</v>
      </c>
      <c r="B6" s="8">
        <v>31369</v>
      </c>
      <c r="C6" s="11" t="s">
        <v>12</v>
      </c>
      <c r="D6" s="18">
        <v>8</v>
      </c>
      <c r="E6" s="25">
        <v>0</v>
      </c>
      <c r="F6" s="21">
        <f aca="true" t="shared" si="0" ref="F6:F9">E6*D6*B6</f>
        <v>0</v>
      </c>
      <c r="G6" s="26">
        <v>0.21</v>
      </c>
      <c r="H6" s="22">
        <f aca="true" t="shared" si="1" ref="H6:H9">(G6*F6)+F6</f>
        <v>0</v>
      </c>
    </row>
    <row r="7" spans="1:8" ht="15.75" thickBot="1">
      <c r="A7" s="5" t="s">
        <v>2</v>
      </c>
      <c r="B7" s="8">
        <v>950</v>
      </c>
      <c r="C7" s="11" t="s">
        <v>12</v>
      </c>
      <c r="D7" s="18">
        <v>8</v>
      </c>
      <c r="E7" s="25">
        <v>0</v>
      </c>
      <c r="F7" s="21">
        <f t="shared" si="0"/>
        <v>0</v>
      </c>
      <c r="G7" s="26">
        <v>0.21</v>
      </c>
      <c r="H7" s="22">
        <f t="shared" si="1"/>
        <v>0</v>
      </c>
    </row>
    <row r="8" spans="1:8" ht="15.75" thickBot="1">
      <c r="A8" s="7" t="s">
        <v>3</v>
      </c>
      <c r="B8" s="8">
        <v>32319</v>
      </c>
      <c r="C8" s="11" t="s">
        <v>12</v>
      </c>
      <c r="D8" s="18">
        <v>1</v>
      </c>
      <c r="E8" s="25">
        <v>0</v>
      </c>
      <c r="F8" s="21">
        <f t="shared" si="0"/>
        <v>0</v>
      </c>
      <c r="G8" s="26">
        <v>0.21</v>
      </c>
      <c r="H8" s="22">
        <f t="shared" si="1"/>
        <v>0</v>
      </c>
    </row>
    <row r="9" spans="1:8" ht="15">
      <c r="A9" s="5" t="s">
        <v>4</v>
      </c>
      <c r="B9" s="8">
        <v>150</v>
      </c>
      <c r="C9" s="13" t="s">
        <v>11</v>
      </c>
      <c r="D9" s="19">
        <v>1</v>
      </c>
      <c r="E9" s="25">
        <v>0</v>
      </c>
      <c r="F9" s="21">
        <f t="shared" si="0"/>
        <v>0</v>
      </c>
      <c r="G9" s="26">
        <v>0.21</v>
      </c>
      <c r="H9" s="22">
        <f t="shared" si="1"/>
        <v>0</v>
      </c>
    </row>
    <row r="10" spans="1:8" ht="15" customHeight="1">
      <c r="A10" s="3" t="s">
        <v>5</v>
      </c>
      <c r="B10" s="9"/>
      <c r="C10" s="14"/>
      <c r="D10" s="20"/>
      <c r="E10" s="4"/>
      <c r="F10" s="36">
        <f>SUM(F5:F9)</f>
        <v>0</v>
      </c>
      <c r="G10" s="27"/>
      <c r="H10" s="23">
        <f>SUM(H5:H9)</f>
        <v>0</v>
      </c>
    </row>
    <row r="12" spans="1:8" ht="25.5" customHeight="1">
      <c r="A12" s="41" t="s">
        <v>30</v>
      </c>
      <c r="B12" s="42" t="s">
        <v>27</v>
      </c>
      <c r="C12" s="43" t="s">
        <v>26</v>
      </c>
      <c r="D12" s="46"/>
      <c r="E12" s="40" t="s">
        <v>14</v>
      </c>
      <c r="F12" s="40" t="s">
        <v>24</v>
      </c>
      <c r="G12" s="40" t="s">
        <v>7</v>
      </c>
      <c r="H12" s="44" t="s">
        <v>25</v>
      </c>
    </row>
    <row r="13" spans="1:8" ht="33.75" customHeight="1" thickBot="1">
      <c r="A13" s="41"/>
      <c r="B13" s="42"/>
      <c r="C13" s="43"/>
      <c r="D13" s="46"/>
      <c r="E13" s="40"/>
      <c r="F13" s="40"/>
      <c r="G13" s="40"/>
      <c r="H13" s="45"/>
    </row>
    <row r="14" spans="1:8" ht="15.75" thickBot="1">
      <c r="A14" s="5" t="s">
        <v>15</v>
      </c>
      <c r="B14" s="8">
        <v>700</v>
      </c>
      <c r="C14" s="11" t="s">
        <v>23</v>
      </c>
      <c r="D14" s="18"/>
      <c r="E14" s="24">
        <v>0</v>
      </c>
      <c r="F14" s="21">
        <f>E14*B14</f>
        <v>0</v>
      </c>
      <c r="G14" s="26">
        <v>0.21</v>
      </c>
      <c r="H14" s="22">
        <f>(G14*F14)+F14</f>
        <v>0</v>
      </c>
    </row>
    <row r="15" spans="1:8" ht="15.75" thickBot="1">
      <c r="A15" s="5" t="s">
        <v>16</v>
      </c>
      <c r="B15" s="8">
        <v>400</v>
      </c>
      <c r="C15" s="11" t="s">
        <v>23</v>
      </c>
      <c r="D15" s="18"/>
      <c r="E15" s="25">
        <v>0</v>
      </c>
      <c r="F15" s="21">
        <f aca="true" t="shared" si="2" ref="F15:F20">E15*B15</f>
        <v>0</v>
      </c>
      <c r="G15" s="26">
        <v>0.21</v>
      </c>
      <c r="H15" s="22">
        <f aca="true" t="shared" si="3" ref="H15:H19">(G15*F15)+F15</f>
        <v>0</v>
      </c>
    </row>
    <row r="16" spans="1:8" ht="29.25" customHeight="1" thickBot="1">
      <c r="A16" s="7" t="s">
        <v>17</v>
      </c>
      <c r="B16" s="8">
        <v>160</v>
      </c>
      <c r="C16" s="11" t="s">
        <v>23</v>
      </c>
      <c r="D16" s="18"/>
      <c r="E16" s="25">
        <v>0</v>
      </c>
      <c r="F16" s="21">
        <f t="shared" si="2"/>
        <v>0</v>
      </c>
      <c r="G16" s="26">
        <v>0.21</v>
      </c>
      <c r="H16" s="22">
        <f t="shared" si="3"/>
        <v>0</v>
      </c>
    </row>
    <row r="17" spans="1:8" ht="15.75" thickBot="1">
      <c r="A17" s="7" t="s">
        <v>18</v>
      </c>
      <c r="B17" s="8">
        <v>600</v>
      </c>
      <c r="C17" s="11" t="s">
        <v>23</v>
      </c>
      <c r="D17" s="18"/>
      <c r="E17" s="25">
        <v>0</v>
      </c>
      <c r="F17" s="21">
        <f t="shared" si="2"/>
        <v>0</v>
      </c>
      <c r="G17" s="26">
        <v>0.21</v>
      </c>
      <c r="H17" s="22">
        <f t="shared" si="3"/>
        <v>0</v>
      </c>
    </row>
    <row r="18" spans="1:8" s="32" customFormat="1" ht="29.25" customHeight="1" thickBot="1">
      <c r="A18" s="7" t="s">
        <v>19</v>
      </c>
      <c r="B18" s="28">
        <v>760</v>
      </c>
      <c r="C18" s="29" t="s">
        <v>23</v>
      </c>
      <c r="D18" s="30"/>
      <c r="E18" s="31">
        <v>0</v>
      </c>
      <c r="F18" s="21">
        <f t="shared" si="2"/>
        <v>0</v>
      </c>
      <c r="G18" s="26">
        <v>0.21</v>
      </c>
      <c r="H18" s="22">
        <f t="shared" si="3"/>
        <v>0</v>
      </c>
    </row>
    <row r="19" spans="1:8" ht="15.75" thickBot="1">
      <c r="A19" s="7" t="s">
        <v>20</v>
      </c>
      <c r="B19" s="8">
        <v>430</v>
      </c>
      <c r="C19" s="11" t="s">
        <v>23</v>
      </c>
      <c r="D19" s="18"/>
      <c r="E19" s="25">
        <v>0</v>
      </c>
      <c r="F19" s="21">
        <f t="shared" si="2"/>
        <v>0</v>
      </c>
      <c r="G19" s="26">
        <v>0.21</v>
      </c>
      <c r="H19" s="22">
        <f t="shared" si="3"/>
        <v>0</v>
      </c>
    </row>
    <row r="20" spans="1:8" ht="15.75" thickBot="1">
      <c r="A20" s="7" t="s">
        <v>21</v>
      </c>
      <c r="B20" s="8">
        <v>140</v>
      </c>
      <c r="C20" s="11" t="s">
        <v>23</v>
      </c>
      <c r="D20" s="18"/>
      <c r="E20" s="25">
        <v>0</v>
      </c>
      <c r="F20" s="21">
        <f t="shared" si="2"/>
        <v>0</v>
      </c>
      <c r="G20" s="26">
        <v>0.21</v>
      </c>
      <c r="H20" s="22">
        <f>(G20*F20)+F20</f>
        <v>0</v>
      </c>
    </row>
    <row r="21" spans="1:8" ht="15" customHeight="1">
      <c r="A21" s="3" t="s">
        <v>22</v>
      </c>
      <c r="B21" s="33">
        <f>SUM(B14:B20)</f>
        <v>3190</v>
      </c>
      <c r="C21" s="14"/>
      <c r="D21" s="20"/>
      <c r="E21" s="4"/>
      <c r="F21" s="36">
        <f>SUM(F14:F20)</f>
        <v>0</v>
      </c>
      <c r="G21" s="27"/>
      <c r="H21" s="23">
        <f>SUM(H14:H20)</f>
        <v>0</v>
      </c>
    </row>
    <row r="22" ht="15.75" thickBot="1"/>
    <row r="23" spans="1:8" ht="15.75" customHeight="1" thickBot="1">
      <c r="A23" s="38" t="s">
        <v>13</v>
      </c>
      <c r="B23" s="39"/>
      <c r="C23" s="39"/>
      <c r="D23" s="39"/>
      <c r="E23" s="39"/>
      <c r="F23" s="37">
        <f>F10+F21</f>
        <v>0</v>
      </c>
      <c r="G23" s="34"/>
      <c r="H23" s="35">
        <f>H10+H21</f>
        <v>0</v>
      </c>
    </row>
  </sheetData>
  <mergeCells count="17">
    <mergeCell ref="G12:G13"/>
    <mergeCell ref="H12:H13"/>
    <mergeCell ref="G3:G4"/>
    <mergeCell ref="H3:H4"/>
    <mergeCell ref="A12:A13"/>
    <mergeCell ref="B12:B13"/>
    <mergeCell ref="C12:C13"/>
    <mergeCell ref="D12:D13"/>
    <mergeCell ref="E12:E13"/>
    <mergeCell ref="D3:D4"/>
    <mergeCell ref="A23:E23"/>
    <mergeCell ref="F3:F4"/>
    <mergeCell ref="A3:A4"/>
    <mergeCell ref="B3:B4"/>
    <mergeCell ref="C3:C4"/>
    <mergeCell ref="E3:E4"/>
    <mergeCell ref="F12:F13"/>
  </mergeCells>
  <printOptions/>
  <pageMargins left="0" right="0" top="0.590277777777778" bottom="0.39375" header="0.511805555555555" footer="0.51180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2022-05-06T14:44:07Z</dcterms:modified>
  <cp:category/>
  <cp:version/>
  <cp:contentType/>
  <cp:contentStatus/>
  <cp:revision>1</cp:revision>
</cp:coreProperties>
</file>