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  <sheet name="List2" sheetId="2" r:id="rId2"/>
    <sheet name="List3" sheetId="3" r:id="rId3"/>
  </sheets>
  <definedNames>
    <definedName name="gridtop" localSheetId="0">'List1'!$A$8</definedName>
  </definedNames>
  <calcPr calcId="125725"/>
</workbook>
</file>

<file path=xl/sharedStrings.xml><?xml version="1.0" encoding="utf-8"?>
<sst xmlns="http://schemas.openxmlformats.org/spreadsheetml/2006/main" count="30" uniqueCount="30">
  <si>
    <t>Ampi/sulb 2/1 AB 256  (0,016-256ug/ml)</t>
  </si>
  <si>
    <t>Ceftriaxone TXL32-Etest (0,002-32ug/ml)</t>
  </si>
  <si>
    <t>E-test Amoxicillin AC 256 (0,016-256ug/ml)</t>
  </si>
  <si>
    <t>E-test Ciprofloxacin CI 32 (0,002-32ug/ml)</t>
  </si>
  <si>
    <t>E-test Clarithromycin CH 256  (0,016-256ug/ml)</t>
  </si>
  <si>
    <t>E-test Vancomycin 256  (0,016-256ug/ml)</t>
  </si>
  <si>
    <t>FLUCONAZOLE FL 256WW F100 (0,016-256ug/ml)</t>
  </si>
  <si>
    <t>Etest Itraconazole IT 32 (0,002-32ug/ml)</t>
  </si>
  <si>
    <t>Etest Amphotericin-B AP 32 (0,002-32ug/ml)</t>
  </si>
  <si>
    <t>Etest Posaconasole POS 32 (0,002-32ug/ml)</t>
  </si>
  <si>
    <t>Anidulafungin 32  (0,002-32ug/ml)</t>
  </si>
  <si>
    <t>Vorikonazol  VO 32  (0,002-32ug/ml)</t>
  </si>
  <si>
    <t>Caspofungin CS 32  (0,002-32ug/ml)</t>
  </si>
  <si>
    <t>Cefotaxime 32 E-test  (0,002-32ug/ml)</t>
  </si>
  <si>
    <t>Clindamycin 256 M.I.C.E.  (0,015-256ug/ml)</t>
  </si>
  <si>
    <t>M.I.C.E. MEM 32  (0,002-32ug/ml)</t>
  </si>
  <si>
    <t>Metronidazole 256 M.I.C.E. (0,015-256ug/ml)</t>
  </si>
  <si>
    <t>Penicillin G 32 E-test  (0,002-32ug/ml)</t>
  </si>
  <si>
    <t>Název metody</t>
  </si>
  <si>
    <t>Odhad počtu
 vyšetření za 48 měsíců</t>
  </si>
  <si>
    <t>Cena za 1 vyšetření
 bez DPH</t>
  </si>
  <si>
    <t>Sazba DPH v %</t>
  </si>
  <si>
    <t>DPH v Kč</t>
  </si>
  <si>
    <t>Cena  za všechna
 vyšetření za 48 měsíců bez DPH</t>
  </si>
  <si>
    <t>Cena  za všechna
vyšetření 48 měsíců vč. DPH</t>
  </si>
  <si>
    <t>Dodávka validovaných E- testů pro mikrobiologická vyšetření pro Laboratoř klinické mikrobiologie Nemocnice České Budějovice, a.s</t>
  </si>
  <si>
    <t>Příloha k ZD č. 2</t>
  </si>
  <si>
    <t>Celková cena za období 48 měsíců bez DPH:</t>
  </si>
  <si>
    <t>DPH celkem</t>
  </si>
  <si>
    <t>Celková cena za období 48 měsíců vč. DPH: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</si>
</sst>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3" fontId="2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3" fontId="3" fillId="0" borderId="2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0" fontId="5" fillId="0" borderId="0" xfId="0" applyFont="1"/>
    <xf numFmtId="0" fontId="0" fillId="0" borderId="0" xfId="0" applyBorder="1"/>
    <xf numFmtId="0" fontId="0" fillId="0" borderId="0" xfId="0" applyFont="1" applyBorder="1"/>
    <xf numFmtId="0" fontId="6" fillId="0" borderId="0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14" fontId="0" fillId="0" borderId="0" xfId="0" applyNumberFormat="1" applyFont="1"/>
    <xf numFmtId="0" fontId="7" fillId="0" borderId="0" xfId="0" applyFont="1" applyBorder="1" applyAlignment="1">
      <alignment wrapText="1"/>
    </xf>
    <xf numFmtId="2" fontId="8" fillId="2" borderId="6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9" fontId="0" fillId="0" borderId="9" xfId="0" applyNumberFormat="1" applyBorder="1"/>
    <xf numFmtId="164" fontId="0" fillId="0" borderId="9" xfId="0" applyNumberFormat="1" applyBorder="1"/>
    <xf numFmtId="164" fontId="3" fillId="0" borderId="9" xfId="0" applyNumberFormat="1" applyFont="1" applyBorder="1" applyAlignment="1">
      <alignment horizontal="right"/>
    </xf>
    <xf numFmtId="3" fontId="0" fillId="0" borderId="0" xfId="0" applyNumberFormat="1"/>
    <xf numFmtId="164" fontId="0" fillId="0" borderId="0" xfId="0" applyNumberFormat="1"/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164" fontId="11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64" fontId="12" fillId="0" borderId="9" xfId="0" applyNumberFormat="1" applyFont="1" applyBorder="1" applyAlignment="1">
      <alignment shrinkToFit="1"/>
    </xf>
    <xf numFmtId="0" fontId="0" fillId="0" borderId="19" xfId="0" applyBorder="1" applyAlignment="1">
      <alignment shrinkToFit="1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164" fontId="11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9" fontId="0" fillId="0" borderId="0" xfId="0" applyNumberFormat="1" applyBorder="1"/>
    <xf numFmtId="0" fontId="0" fillId="0" borderId="25" xfId="0" applyBorder="1" applyAlignment="1">
      <alignment/>
    </xf>
    <xf numFmtId="164" fontId="0" fillId="0" borderId="26" xfId="0" applyNumberFormat="1" applyFill="1" applyBorder="1"/>
    <xf numFmtId="0" fontId="3" fillId="0" borderId="27" xfId="0" applyFont="1" applyBorder="1" applyAlignment="1">
      <alignment wrapText="1"/>
    </xf>
    <xf numFmtId="3" fontId="2" fillId="0" borderId="28" xfId="0" applyNumberFormat="1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3">
      <selection activeCell="B24" sqref="B24:E24"/>
    </sheetView>
  </sheetViews>
  <sheetFormatPr defaultColWidth="9.140625" defaultRowHeight="15"/>
  <cols>
    <col min="1" max="1" width="35.7109375" style="9" customWidth="1"/>
    <col min="2" max="2" width="19.57421875" style="0" customWidth="1"/>
    <col min="3" max="3" width="18.421875" style="10" customWidth="1"/>
    <col min="4" max="4" width="18.28125" style="0" customWidth="1"/>
    <col min="5" max="5" width="9.28125" style="0" bestFit="1" customWidth="1"/>
    <col min="6" max="6" width="10.57421875" style="0" bestFit="1" customWidth="1"/>
    <col min="7" max="7" width="22.7109375" style="0" customWidth="1"/>
  </cols>
  <sheetData>
    <row r="1" spans="1:7" ht="15">
      <c r="A1" s="32" t="s">
        <v>26</v>
      </c>
      <c r="B1" s="32"/>
      <c r="C1" s="32"/>
      <c r="D1" s="32"/>
      <c r="E1" s="32"/>
      <c r="F1" s="32"/>
      <c r="G1" s="32"/>
    </row>
    <row r="2" spans="1:7" ht="39" customHeight="1">
      <c r="A2" s="29" t="s">
        <v>25</v>
      </c>
      <c r="B2" s="30"/>
      <c r="C2" s="30"/>
      <c r="D2" s="30"/>
      <c r="E2" s="30"/>
      <c r="F2" s="30"/>
      <c r="G2" s="31"/>
    </row>
    <row r="3" spans="1:8" ht="48" thickBot="1">
      <c r="A3" s="21" t="s">
        <v>18</v>
      </c>
      <c r="B3" s="22" t="s">
        <v>19</v>
      </c>
      <c r="C3" s="22" t="s">
        <v>20</v>
      </c>
      <c r="D3" s="22" t="s">
        <v>23</v>
      </c>
      <c r="E3" s="23" t="s">
        <v>21</v>
      </c>
      <c r="F3" s="23" t="s">
        <v>22</v>
      </c>
      <c r="G3" s="23" t="s">
        <v>24</v>
      </c>
      <c r="H3" s="20"/>
    </row>
    <row r="4" spans="1:7" ht="30" customHeight="1" thickBot="1">
      <c r="A4" s="8" t="s">
        <v>0</v>
      </c>
      <c r="B4" s="1">
        <v>2400</v>
      </c>
      <c r="C4" s="26">
        <v>0</v>
      </c>
      <c r="D4" s="25">
        <f>B4*C4</f>
        <v>0</v>
      </c>
      <c r="E4" s="24"/>
      <c r="F4" s="25">
        <f>E4*D4</f>
        <v>0</v>
      </c>
      <c r="G4" s="25">
        <f>D4+F4</f>
        <v>0</v>
      </c>
    </row>
    <row r="5" spans="1:7" ht="30" customHeight="1" thickBot="1">
      <c r="A5" s="3" t="s">
        <v>1</v>
      </c>
      <c r="B5" s="4">
        <v>120</v>
      </c>
      <c r="C5" s="26">
        <v>0</v>
      </c>
      <c r="D5" s="25">
        <f aca="true" t="shared" si="0" ref="D5:D21">C5*B5</f>
        <v>0</v>
      </c>
      <c r="E5" s="24"/>
      <c r="F5" s="25">
        <f aca="true" t="shared" si="1" ref="F5:F21">E5*D5</f>
        <v>0</v>
      </c>
      <c r="G5" s="25">
        <f aca="true" t="shared" si="2" ref="G5:G21">D5+F5</f>
        <v>0</v>
      </c>
    </row>
    <row r="6" spans="1:7" ht="30" customHeight="1" thickBot="1">
      <c r="A6" s="3" t="s">
        <v>2</v>
      </c>
      <c r="B6" s="2">
        <v>400</v>
      </c>
      <c r="C6" s="26">
        <v>0</v>
      </c>
      <c r="D6" s="25">
        <f t="shared" si="0"/>
        <v>0</v>
      </c>
      <c r="E6" s="24"/>
      <c r="F6" s="25">
        <f t="shared" si="1"/>
        <v>0</v>
      </c>
      <c r="G6" s="25">
        <f t="shared" si="2"/>
        <v>0</v>
      </c>
    </row>
    <row r="7" spans="1:7" ht="30" customHeight="1" thickBot="1">
      <c r="A7" s="3" t="s">
        <v>3</v>
      </c>
      <c r="B7" s="2">
        <v>120</v>
      </c>
      <c r="C7" s="26">
        <v>0</v>
      </c>
      <c r="D7" s="25">
        <f t="shared" si="0"/>
        <v>0</v>
      </c>
      <c r="E7" s="24"/>
      <c r="F7" s="25">
        <f t="shared" si="1"/>
        <v>0</v>
      </c>
      <c r="G7" s="25">
        <f t="shared" si="2"/>
        <v>0</v>
      </c>
    </row>
    <row r="8" spans="1:7" ht="30" customHeight="1" thickBot="1">
      <c r="A8" s="3" t="s">
        <v>4</v>
      </c>
      <c r="B8" s="4">
        <v>400</v>
      </c>
      <c r="C8" s="26">
        <v>0</v>
      </c>
      <c r="D8" s="25">
        <f t="shared" si="0"/>
        <v>0</v>
      </c>
      <c r="E8" s="24"/>
      <c r="F8" s="25">
        <f t="shared" si="1"/>
        <v>0</v>
      </c>
      <c r="G8" s="25">
        <f t="shared" si="2"/>
        <v>0</v>
      </c>
    </row>
    <row r="9" spans="1:7" ht="30" customHeight="1" thickBot="1">
      <c r="A9" s="3" t="s">
        <v>5</v>
      </c>
      <c r="B9" s="2">
        <v>800</v>
      </c>
      <c r="C9" s="26">
        <v>0</v>
      </c>
      <c r="D9" s="25">
        <f t="shared" si="0"/>
        <v>0</v>
      </c>
      <c r="E9" s="24"/>
      <c r="F9" s="25">
        <f t="shared" si="1"/>
        <v>0</v>
      </c>
      <c r="G9" s="25">
        <f t="shared" si="2"/>
        <v>0</v>
      </c>
    </row>
    <row r="10" spans="1:7" ht="30" customHeight="1" thickBot="1">
      <c r="A10" s="3" t="s">
        <v>6</v>
      </c>
      <c r="B10" s="5">
        <v>2000</v>
      </c>
      <c r="C10" s="26">
        <v>0</v>
      </c>
      <c r="D10" s="25">
        <f t="shared" si="0"/>
        <v>0</v>
      </c>
      <c r="E10" s="24"/>
      <c r="F10" s="25">
        <f t="shared" si="1"/>
        <v>0</v>
      </c>
      <c r="G10" s="25">
        <f t="shared" si="2"/>
        <v>0</v>
      </c>
    </row>
    <row r="11" spans="1:7" ht="30" customHeight="1" thickBot="1">
      <c r="A11" s="3" t="s">
        <v>7</v>
      </c>
      <c r="B11" s="2">
        <v>400</v>
      </c>
      <c r="C11" s="26">
        <v>0</v>
      </c>
      <c r="D11" s="25">
        <f t="shared" si="0"/>
        <v>0</v>
      </c>
      <c r="E11" s="24"/>
      <c r="F11" s="25">
        <f t="shared" si="1"/>
        <v>0</v>
      </c>
      <c r="G11" s="25">
        <f t="shared" si="2"/>
        <v>0</v>
      </c>
    </row>
    <row r="12" spans="1:7" ht="30" customHeight="1" thickBot="1">
      <c r="A12" s="3" t="s">
        <v>8</v>
      </c>
      <c r="B12" s="5">
        <v>800</v>
      </c>
      <c r="C12" s="26">
        <v>0</v>
      </c>
      <c r="D12" s="25">
        <f t="shared" si="0"/>
        <v>0</v>
      </c>
      <c r="E12" s="24"/>
      <c r="F12" s="25">
        <f t="shared" si="1"/>
        <v>0</v>
      </c>
      <c r="G12" s="25">
        <f t="shared" si="2"/>
        <v>0</v>
      </c>
    </row>
    <row r="13" spans="1:7" ht="30" customHeight="1" thickBot="1">
      <c r="A13" s="3" t="s">
        <v>9</v>
      </c>
      <c r="B13" s="5">
        <v>400</v>
      </c>
      <c r="C13" s="26">
        <v>0</v>
      </c>
      <c r="D13" s="25">
        <f t="shared" si="0"/>
        <v>0</v>
      </c>
      <c r="E13" s="24"/>
      <c r="F13" s="25">
        <f t="shared" si="1"/>
        <v>0</v>
      </c>
      <c r="G13" s="25">
        <f t="shared" si="2"/>
        <v>0</v>
      </c>
    </row>
    <row r="14" spans="1:7" ht="30" customHeight="1" thickBot="1">
      <c r="A14" s="3" t="s">
        <v>10</v>
      </c>
      <c r="B14" s="4">
        <v>800</v>
      </c>
      <c r="C14" s="26">
        <v>0</v>
      </c>
      <c r="D14" s="25">
        <f t="shared" si="0"/>
        <v>0</v>
      </c>
      <c r="E14" s="24"/>
      <c r="F14" s="25">
        <f t="shared" si="1"/>
        <v>0</v>
      </c>
      <c r="G14" s="25">
        <f t="shared" si="2"/>
        <v>0</v>
      </c>
    </row>
    <row r="15" spans="1:7" ht="30" customHeight="1" thickBot="1">
      <c r="A15" s="3" t="s">
        <v>11</v>
      </c>
      <c r="B15" s="5">
        <v>1200</v>
      </c>
      <c r="C15" s="26">
        <v>0</v>
      </c>
      <c r="D15" s="25">
        <f t="shared" si="0"/>
        <v>0</v>
      </c>
      <c r="E15" s="24"/>
      <c r="F15" s="25">
        <f t="shared" si="1"/>
        <v>0</v>
      </c>
      <c r="G15" s="25">
        <f t="shared" si="2"/>
        <v>0</v>
      </c>
    </row>
    <row r="16" spans="1:7" ht="30" customHeight="1" thickBot="1">
      <c r="A16" s="3" t="s">
        <v>12</v>
      </c>
      <c r="B16" s="6">
        <v>120</v>
      </c>
      <c r="C16" s="26">
        <v>0</v>
      </c>
      <c r="D16" s="25">
        <f t="shared" si="0"/>
        <v>0</v>
      </c>
      <c r="E16" s="24"/>
      <c r="F16" s="25">
        <f t="shared" si="1"/>
        <v>0</v>
      </c>
      <c r="G16" s="25">
        <f t="shared" si="2"/>
        <v>0</v>
      </c>
    </row>
    <row r="17" spans="1:7" ht="30" customHeight="1" thickBot="1">
      <c r="A17" s="3" t="s">
        <v>13</v>
      </c>
      <c r="B17" s="12">
        <v>120</v>
      </c>
      <c r="C17" s="26">
        <v>0</v>
      </c>
      <c r="D17" s="25">
        <f t="shared" si="0"/>
        <v>0</v>
      </c>
      <c r="E17" s="24"/>
      <c r="F17" s="25">
        <f t="shared" si="1"/>
        <v>0</v>
      </c>
      <c r="G17" s="25">
        <f t="shared" si="2"/>
        <v>0</v>
      </c>
    </row>
    <row r="18" spans="1:7" ht="30" customHeight="1" thickBot="1">
      <c r="A18" s="3" t="s">
        <v>14</v>
      </c>
      <c r="B18" s="7">
        <v>2400</v>
      </c>
      <c r="C18" s="26">
        <v>0</v>
      </c>
      <c r="D18" s="25">
        <f t="shared" si="0"/>
        <v>0</v>
      </c>
      <c r="E18" s="24"/>
      <c r="F18" s="25">
        <f t="shared" si="1"/>
        <v>0</v>
      </c>
      <c r="G18" s="25">
        <f t="shared" si="2"/>
        <v>0</v>
      </c>
    </row>
    <row r="19" spans="1:7" ht="30" customHeight="1" thickBot="1">
      <c r="A19" s="3" t="s">
        <v>15</v>
      </c>
      <c r="B19" s="2">
        <v>80</v>
      </c>
      <c r="C19" s="26">
        <v>0</v>
      </c>
      <c r="D19" s="25">
        <f t="shared" si="0"/>
        <v>0</v>
      </c>
      <c r="E19" s="24"/>
      <c r="F19" s="25">
        <f t="shared" si="1"/>
        <v>0</v>
      </c>
      <c r="G19" s="25">
        <f t="shared" si="2"/>
        <v>0</v>
      </c>
    </row>
    <row r="20" spans="1:7" ht="30" customHeight="1" thickBot="1">
      <c r="A20" s="3" t="s">
        <v>16</v>
      </c>
      <c r="B20" s="11">
        <v>2800</v>
      </c>
      <c r="C20" s="26">
        <v>0</v>
      </c>
      <c r="D20" s="25">
        <f t="shared" si="0"/>
        <v>0</v>
      </c>
      <c r="E20" s="24"/>
      <c r="F20" s="25">
        <f t="shared" si="1"/>
        <v>0</v>
      </c>
      <c r="G20" s="25">
        <f t="shared" si="2"/>
        <v>0</v>
      </c>
    </row>
    <row r="21" spans="1:7" ht="30" customHeight="1" thickBot="1">
      <c r="A21" s="53" t="s">
        <v>17</v>
      </c>
      <c r="B21" s="6">
        <v>200</v>
      </c>
      <c r="C21" s="26">
        <v>0</v>
      </c>
      <c r="D21" s="25">
        <f t="shared" si="0"/>
        <v>0</v>
      </c>
      <c r="E21" s="24"/>
      <c r="F21" s="25">
        <f t="shared" si="1"/>
        <v>0</v>
      </c>
      <c r="G21" s="25">
        <f t="shared" si="2"/>
        <v>0</v>
      </c>
    </row>
    <row r="22" spans="1:7" ht="30" customHeight="1">
      <c r="A22" s="47"/>
      <c r="B22" s="54"/>
      <c r="C22" s="48"/>
      <c r="D22" s="49"/>
      <c r="E22" s="50"/>
      <c r="F22" s="49"/>
      <c r="G22" s="49"/>
    </row>
    <row r="23" spans="2:7" ht="30" customHeight="1" thickBot="1">
      <c r="B23" s="27"/>
      <c r="D23" s="28"/>
      <c r="F23" s="28"/>
      <c r="G23" s="52"/>
    </row>
    <row r="24" spans="1:7" ht="30" customHeight="1">
      <c r="A24" s="16"/>
      <c r="B24" s="33" t="s">
        <v>27</v>
      </c>
      <c r="C24" s="34"/>
      <c r="D24" s="34"/>
      <c r="E24" s="35"/>
      <c r="F24" s="36">
        <f>SUM(D4:D21)</f>
        <v>0</v>
      </c>
      <c r="G24" s="51"/>
    </row>
    <row r="25" spans="1:7" ht="30" customHeight="1">
      <c r="A25" s="13"/>
      <c r="B25" s="37" t="s">
        <v>28</v>
      </c>
      <c r="C25" s="38"/>
      <c r="D25" s="38"/>
      <c r="E25" s="39"/>
      <c r="F25" s="40">
        <f>SUM(F4:F21)</f>
        <v>0</v>
      </c>
      <c r="G25" s="41"/>
    </row>
    <row r="26" spans="1:7" ht="30" customHeight="1" thickBot="1">
      <c r="A26" s="13"/>
      <c r="B26" s="42" t="s">
        <v>29</v>
      </c>
      <c r="C26" s="43"/>
      <c r="D26" s="43"/>
      <c r="E26" s="44"/>
      <c r="F26" s="45">
        <f>SUM(G4:G21)</f>
        <v>0</v>
      </c>
      <c r="G26" s="46"/>
    </row>
    <row r="27" spans="1:6" ht="27" customHeight="1">
      <c r="A27" s="13"/>
      <c r="B27" s="16"/>
      <c r="C27" s="15"/>
      <c r="D27" s="14"/>
      <c r="E27" s="14"/>
      <c r="F27" s="14"/>
    </row>
    <row r="28" spans="1:6" ht="28.5" customHeight="1">
      <c r="A28" s="13"/>
      <c r="B28" s="15"/>
      <c r="C28" s="15"/>
      <c r="D28" s="14"/>
      <c r="E28" s="14"/>
      <c r="F28" s="14"/>
    </row>
    <row r="29" spans="1:3" ht="15">
      <c r="A29" s="17"/>
      <c r="B29" s="17"/>
      <c r="C29" s="18"/>
    </row>
    <row r="30" spans="1:3" ht="15">
      <c r="A30" s="17"/>
      <c r="B30" s="17"/>
      <c r="C30" s="18"/>
    </row>
    <row r="31" spans="1:3" ht="15">
      <c r="A31" s="17"/>
      <c r="B31" s="17"/>
      <c r="C31" s="18"/>
    </row>
    <row r="32" spans="1:3" ht="15">
      <c r="A32" s="13"/>
      <c r="B32" s="17"/>
      <c r="C32" s="17"/>
    </row>
    <row r="33" spans="1:3" ht="15">
      <c r="A33" s="17"/>
      <c r="B33" s="19"/>
      <c r="C33" s="17"/>
    </row>
  </sheetData>
  <mergeCells count="8">
    <mergeCell ref="B26:E26"/>
    <mergeCell ref="F26:G26"/>
    <mergeCell ref="A2:G2"/>
    <mergeCell ref="A1:G1"/>
    <mergeCell ref="B24:E24"/>
    <mergeCell ref="F24:G24"/>
    <mergeCell ref="B25:E25"/>
    <mergeCell ref="F25:G25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clbakvrchlab</dc:creator>
  <cp:keywords/>
  <dc:description/>
  <cp:lastModifiedBy>beznoskova</cp:lastModifiedBy>
  <cp:lastPrinted>2023-03-07T12:15:47Z</cp:lastPrinted>
  <dcterms:created xsi:type="dcterms:W3CDTF">2018-12-10T13:41:51Z</dcterms:created>
  <dcterms:modified xsi:type="dcterms:W3CDTF">2023-03-07T12:17:07Z</dcterms:modified>
  <cp:category/>
  <cp:version/>
  <cp:contentType/>
  <cp:contentStatus/>
</cp:coreProperties>
</file>