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65431" yWindow="65431" windowWidth="23250" windowHeight="125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'List1'!$A$1:$I$65</definedName>
    <definedName name="_xlnm.Print_Titles" localSheetId="0">'List1'!$1:$6</definedName>
  </definedNames>
  <calcPr calcId="191029"/>
</workbook>
</file>

<file path=xl/sharedStrings.xml><?xml version="1.0" encoding="utf-8"?>
<sst xmlns="http://schemas.openxmlformats.org/spreadsheetml/2006/main" count="265" uniqueCount="118">
  <si>
    <t>Rok výroby</t>
  </si>
  <si>
    <t>Schindler</t>
  </si>
  <si>
    <t>RO-EV</t>
  </si>
  <si>
    <t>DA-C-201</t>
  </si>
  <si>
    <t>EV</t>
  </si>
  <si>
    <t>5/5</t>
  </si>
  <si>
    <t>DA-D1-201</t>
  </si>
  <si>
    <t>DA-D1-202</t>
  </si>
  <si>
    <t>DA-D1-203</t>
  </si>
  <si>
    <t>DA-D2-204</t>
  </si>
  <si>
    <t>2/3</t>
  </si>
  <si>
    <t>DA-D2-205</t>
  </si>
  <si>
    <t>2/2</t>
  </si>
  <si>
    <t>DA-E-201</t>
  </si>
  <si>
    <t>DA-E-202</t>
  </si>
  <si>
    <t>DA-E-203</t>
  </si>
  <si>
    <t>RO</t>
  </si>
  <si>
    <t>DA-F-201</t>
  </si>
  <si>
    <t>3/3</t>
  </si>
  <si>
    <t>DA-F-202</t>
  </si>
  <si>
    <t>4/4</t>
  </si>
  <si>
    <t>HA-A-201</t>
  </si>
  <si>
    <t>Garaventa</t>
  </si>
  <si>
    <t>HA-D-201</t>
  </si>
  <si>
    <t>HA-D-202</t>
  </si>
  <si>
    <t>5/6</t>
  </si>
  <si>
    <t>HA-D-203</t>
  </si>
  <si>
    <t>HA-D-204</t>
  </si>
  <si>
    <t>HA-E-201</t>
  </si>
  <si>
    <t>HA-E-202</t>
  </si>
  <si>
    <t>3/4</t>
  </si>
  <si>
    <t>HA-E-203</t>
  </si>
  <si>
    <t>HA-E-204</t>
  </si>
  <si>
    <t>HA-H-201</t>
  </si>
  <si>
    <t>HA-H-202</t>
  </si>
  <si>
    <t>HA-CH-201</t>
  </si>
  <si>
    <t>HA-CH-202</t>
  </si>
  <si>
    <t>HA-CH-204</t>
  </si>
  <si>
    <t xml:space="preserve"> 8/8</t>
  </si>
  <si>
    <t xml:space="preserve"> 7/7</t>
  </si>
  <si>
    <t>HA-I-202</t>
  </si>
  <si>
    <t>HA-I-206</t>
  </si>
  <si>
    <t xml:space="preserve"> 5/5</t>
  </si>
  <si>
    <t>HA-L-201</t>
  </si>
  <si>
    <t>HA-L-202</t>
  </si>
  <si>
    <t>4/8</t>
  </si>
  <si>
    <t>HA-L-203</t>
  </si>
  <si>
    <t>HA-L-204</t>
  </si>
  <si>
    <t>HA-L-205</t>
  </si>
  <si>
    <t>HA-L-206</t>
  </si>
  <si>
    <t>HA-L-207</t>
  </si>
  <si>
    <t>plošina 500</t>
  </si>
  <si>
    <t>x</t>
  </si>
  <si>
    <t>HA-L-208</t>
  </si>
  <si>
    <t>HA-L-209</t>
  </si>
  <si>
    <t>HA-M-201</t>
  </si>
  <si>
    <t>2/4</t>
  </si>
  <si>
    <t>HA-O-201</t>
  </si>
  <si>
    <t>7/7</t>
  </si>
  <si>
    <t>HA-O-202</t>
  </si>
  <si>
    <t>7/14</t>
  </si>
  <si>
    <t>HA-O-203</t>
  </si>
  <si>
    <t>HA-O-204</t>
  </si>
  <si>
    <t>HA-O-205</t>
  </si>
  <si>
    <t>HA-O-206</t>
  </si>
  <si>
    <t>HA-P-201</t>
  </si>
  <si>
    <t>HA-P-202</t>
  </si>
  <si>
    <t>HA-P-203</t>
  </si>
  <si>
    <t>HA-P-204</t>
  </si>
  <si>
    <t>HA-R-201</t>
  </si>
  <si>
    <t>HA-T1-201</t>
  </si>
  <si>
    <t>HA-T2-201</t>
  </si>
  <si>
    <t>HA-T6-201</t>
  </si>
  <si>
    <t>HA-T13-201</t>
  </si>
  <si>
    <t>HA-U-201</t>
  </si>
  <si>
    <t>HA-U-202</t>
  </si>
  <si>
    <t>HA-V1-202</t>
  </si>
  <si>
    <t>HA-VN-201</t>
  </si>
  <si>
    <t>Výrobce</t>
  </si>
  <si>
    <t>Nosnost (kg)</t>
  </si>
  <si>
    <t>pavilon A - HA</t>
  </si>
  <si>
    <t>pavilon D - HA</t>
  </si>
  <si>
    <t>pavilon E - HA</t>
  </si>
  <si>
    <t>pavilon H - HA</t>
  </si>
  <si>
    <t>pavilon I - HA</t>
  </si>
  <si>
    <t xml:space="preserve">pavilon L - HA </t>
  </si>
  <si>
    <t>pavilon M - HA</t>
  </si>
  <si>
    <t>pavilon O - HA</t>
  </si>
  <si>
    <t>pavilon P - HA</t>
  </si>
  <si>
    <t>pavilon R - HA</t>
  </si>
  <si>
    <t>pavilon T1 - HA</t>
  </si>
  <si>
    <t>pavilon T2 - HA</t>
  </si>
  <si>
    <t>pavilon T6 - HA</t>
  </si>
  <si>
    <t>pavilon T13 - HA</t>
  </si>
  <si>
    <t>pavilon U1 - ubytovna</t>
  </si>
  <si>
    <t>pavilon V1 - MŠ Preslova</t>
  </si>
  <si>
    <t>pavilon VN - Vedení nemocnice - HA</t>
  </si>
  <si>
    <t>pavilon C - DA</t>
  </si>
  <si>
    <t>pavilon D1, D2 - DA</t>
  </si>
  <si>
    <t>pavilon E - DA</t>
  </si>
  <si>
    <t>pavilon F - DA</t>
  </si>
  <si>
    <t>pavilon CH a CH1 - HA</t>
  </si>
  <si>
    <t xml:space="preserve">  10/10 </t>
  </si>
  <si>
    <t xml:space="preserve">  11/11</t>
  </si>
  <si>
    <t xml:space="preserve">                     2/2</t>
  </si>
  <si>
    <t>Výrobní číslo</t>
  </si>
  <si>
    <t>Označní výtahu</t>
  </si>
  <si>
    <t>RO - rychlá oprava
EV - evakuační výtah</t>
  </si>
  <si>
    <t>Umístění výtahu v areálu nemocnice</t>
  </si>
  <si>
    <t>Počet stanic / nástupišť</t>
  </si>
  <si>
    <t>Cena za servis bez DPH / měsíc</t>
  </si>
  <si>
    <t>Příloha č. 4 k ZD</t>
  </si>
  <si>
    <t>SEZNAM VÝTAHŮ SCHNEIDER - CENÍK</t>
  </si>
  <si>
    <t>Cena servisu celkem za 1 měsíc bez DPH</t>
  </si>
  <si>
    <t>Cena servisu celkem za 48 měsíců bez DPH</t>
  </si>
  <si>
    <t>0405-147-2</t>
  </si>
  <si>
    <t>0405-147-1</t>
  </si>
  <si>
    <t>Veřejná zakázka: Pravidelné provádění údržby a servisu výtahů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</si>
</sst>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1" xfId="20" applyFont="1" applyFill="1" applyBorder="1" applyAlignment="1">
      <alignment wrapText="1"/>
      <protection/>
    </xf>
    <xf numFmtId="0" fontId="8" fillId="0" borderId="1" xfId="20" applyFont="1" applyFill="1" applyBorder="1" applyAlignment="1">
      <alignment horizontal="center" wrapText="1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1" xfId="22" applyFont="1" applyFill="1" applyBorder="1" applyAlignment="1">
      <alignment horizontal="center"/>
      <protection/>
    </xf>
    <xf numFmtId="49" fontId="8" fillId="0" borderId="1" xfId="22" applyNumberFormat="1" applyFont="1" applyFill="1" applyBorder="1" applyAlignment="1">
      <alignment horizontal="center"/>
      <protection/>
    </xf>
    <xf numFmtId="16" fontId="8" fillId="0" borderId="1" xfId="20" applyNumberFormat="1" applyFont="1" applyFill="1" applyBorder="1" applyAlignment="1">
      <alignment horizontal="center" wrapText="1"/>
      <protection/>
    </xf>
    <xf numFmtId="44" fontId="8" fillId="0" borderId="2" xfId="0" applyNumberFormat="1" applyFont="1" applyFill="1" applyBorder="1"/>
    <xf numFmtId="0" fontId="8" fillId="0" borderId="0" xfId="0" applyFont="1" applyFill="1"/>
    <xf numFmtId="0" fontId="8" fillId="0" borderId="1" xfId="24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center"/>
      <protection/>
    </xf>
    <xf numFmtId="0" fontId="8" fillId="0" borderId="0" xfId="20" applyFont="1" applyFill="1">
      <alignment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7" fillId="2" borderId="3" xfId="20" applyFont="1" applyFill="1" applyBorder="1" applyAlignment="1">
      <alignment horizontal="center" vertical="center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44" fontId="9" fillId="2" borderId="10" xfId="0" applyNumberFormat="1" applyFont="1" applyFill="1" applyBorder="1" applyAlignment="1">
      <alignment horizontal="center" vertical="center"/>
    </xf>
    <xf numFmtId="44" fontId="9" fillId="2" borderId="1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6" xfId="20"/>
    <cellStyle name="čárky 2" xfId="21"/>
    <cellStyle name="normální 2" xfId="22"/>
    <cellStyle name="měny 2" xfId="23"/>
    <cellStyle name="normální 2 2" xfId="24"/>
    <cellStyle name="měny 2 2" xfId="25"/>
    <cellStyle name="normální 3" xfId="26"/>
    <cellStyle name="normální 4" xfId="27"/>
    <cellStyle name="normální 5" xfId="28"/>
    <cellStyle name="normální 2 3" xfId="29"/>
    <cellStyle name="měny 2 3" xfId="30"/>
    <cellStyle name="normální 3 2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showGridLines="0" tabSelected="1" workbookViewId="0" topLeftCell="A1">
      <selection activeCell="H6" sqref="H6"/>
    </sheetView>
  </sheetViews>
  <sheetFormatPr defaultColWidth="9.140625" defaultRowHeight="16.5" customHeight="1"/>
  <cols>
    <col min="1" max="1" width="13.28125" style="10" customWidth="1"/>
    <col min="2" max="2" width="15.28125" style="10" customWidth="1"/>
    <col min="3" max="3" width="19.8515625" style="10" customWidth="1"/>
    <col min="4" max="4" width="20.140625" style="10" customWidth="1"/>
    <col min="5" max="5" width="12.28125" style="10" customWidth="1"/>
    <col min="6" max="6" width="11.57421875" style="14" customWidth="1"/>
    <col min="7" max="7" width="10.7109375" style="10" customWidth="1"/>
    <col min="8" max="8" width="10.00390625" style="10" customWidth="1"/>
    <col min="9" max="9" width="19.28125" style="10" bestFit="1" customWidth="1"/>
    <col min="10" max="16384" width="9.140625" style="10" customWidth="1"/>
  </cols>
  <sheetData>
    <row r="1" spans="6:9" s="1" customFormat="1" ht="16.5" customHeight="1">
      <c r="F1" s="2"/>
      <c r="I1" s="20" t="s">
        <v>111</v>
      </c>
    </row>
    <row r="2" s="1" customFormat="1" ht="16.5" customHeight="1" thickBot="1">
      <c r="F2" s="2"/>
    </row>
    <row r="3" spans="1:9" s="1" customFormat="1" ht="24.95" customHeight="1" thickBot="1">
      <c r="A3" s="21" t="s">
        <v>112</v>
      </c>
      <c r="B3" s="22"/>
      <c r="C3" s="22"/>
      <c r="D3" s="22"/>
      <c r="E3" s="22"/>
      <c r="F3" s="22"/>
      <c r="G3" s="22"/>
      <c r="H3" s="22"/>
      <c r="I3" s="23"/>
    </row>
    <row r="4" spans="1:9" s="1" customFormat="1" ht="24.95" customHeight="1" thickBot="1">
      <c r="A4" s="28" t="s">
        <v>117</v>
      </c>
      <c r="B4" s="29"/>
      <c r="C4" s="29"/>
      <c r="D4" s="29"/>
      <c r="E4" s="29"/>
      <c r="F4" s="29"/>
      <c r="G4" s="29"/>
      <c r="H4" s="29"/>
      <c r="I4" s="30"/>
    </row>
    <row r="5" s="1" customFormat="1" ht="16.5" customHeight="1" thickBot="1">
      <c r="F5" s="2"/>
    </row>
    <row r="6" spans="1:9" ht="30" customHeight="1">
      <c r="A6" s="16" t="s">
        <v>105</v>
      </c>
      <c r="B6" s="17" t="s">
        <v>106</v>
      </c>
      <c r="C6" s="17" t="s">
        <v>107</v>
      </c>
      <c r="D6" s="17" t="s">
        <v>108</v>
      </c>
      <c r="E6" s="18" t="s">
        <v>79</v>
      </c>
      <c r="F6" s="17" t="s">
        <v>109</v>
      </c>
      <c r="G6" s="18" t="s">
        <v>0</v>
      </c>
      <c r="H6" s="18" t="s">
        <v>78</v>
      </c>
      <c r="I6" s="19" t="s">
        <v>110</v>
      </c>
    </row>
    <row r="7" spans="1:9" ht="30">
      <c r="A7" s="5">
        <v>10772232</v>
      </c>
      <c r="B7" s="3" t="s">
        <v>76</v>
      </c>
      <c r="C7" s="4"/>
      <c r="D7" s="3" t="s">
        <v>95</v>
      </c>
      <c r="E7" s="6">
        <v>675</v>
      </c>
      <c r="F7" s="4" t="s">
        <v>104</v>
      </c>
      <c r="G7" s="4">
        <v>2014</v>
      </c>
      <c r="H7" s="4" t="s">
        <v>22</v>
      </c>
      <c r="I7" s="9"/>
    </row>
    <row r="8" spans="1:9" ht="17.1" customHeight="1">
      <c r="A8" s="4">
        <v>10532350</v>
      </c>
      <c r="B8" s="3" t="s">
        <v>21</v>
      </c>
      <c r="C8" s="4" t="s">
        <v>16</v>
      </c>
      <c r="D8" s="3" t="s">
        <v>80</v>
      </c>
      <c r="E8" s="6">
        <v>1600</v>
      </c>
      <c r="F8" s="7" t="s">
        <v>5</v>
      </c>
      <c r="G8" s="4">
        <v>2010</v>
      </c>
      <c r="H8" s="4" t="s">
        <v>1</v>
      </c>
      <c r="I8" s="9"/>
    </row>
    <row r="9" spans="1:9" ht="17.1" customHeight="1">
      <c r="A9" s="4">
        <v>6109216</v>
      </c>
      <c r="B9" s="3" t="s">
        <v>23</v>
      </c>
      <c r="C9" s="4" t="s">
        <v>2</v>
      </c>
      <c r="D9" s="3" t="s">
        <v>81</v>
      </c>
      <c r="E9" s="6">
        <v>1600</v>
      </c>
      <c r="F9" s="7" t="s">
        <v>5</v>
      </c>
      <c r="G9" s="4">
        <v>2009</v>
      </c>
      <c r="H9" s="4" t="s">
        <v>1</v>
      </c>
      <c r="I9" s="9"/>
    </row>
    <row r="10" spans="1:9" ht="17.1" customHeight="1">
      <c r="A10" s="4">
        <v>6109217</v>
      </c>
      <c r="B10" s="3" t="s">
        <v>24</v>
      </c>
      <c r="C10" s="4" t="s">
        <v>2</v>
      </c>
      <c r="D10" s="3" t="s">
        <v>81</v>
      </c>
      <c r="E10" s="6">
        <v>1600</v>
      </c>
      <c r="F10" s="7" t="s">
        <v>25</v>
      </c>
      <c r="G10" s="4">
        <v>2009</v>
      </c>
      <c r="H10" s="4" t="s">
        <v>1</v>
      </c>
      <c r="I10" s="9"/>
    </row>
    <row r="11" spans="1:9" ht="17.1" customHeight="1">
      <c r="A11" s="4">
        <v>6109218</v>
      </c>
      <c r="B11" s="3" t="s">
        <v>26</v>
      </c>
      <c r="C11" s="4" t="s">
        <v>2</v>
      </c>
      <c r="D11" s="3" t="s">
        <v>81</v>
      </c>
      <c r="E11" s="6">
        <v>1600</v>
      </c>
      <c r="F11" s="7" t="s">
        <v>25</v>
      </c>
      <c r="G11" s="4">
        <v>2009</v>
      </c>
      <c r="H11" s="4" t="s">
        <v>1</v>
      </c>
      <c r="I11" s="9"/>
    </row>
    <row r="12" spans="1:9" ht="17.1" customHeight="1">
      <c r="A12" s="4">
        <v>7109008</v>
      </c>
      <c r="B12" s="3" t="s">
        <v>27</v>
      </c>
      <c r="C12" s="4"/>
      <c r="D12" s="3" t="s">
        <v>81</v>
      </c>
      <c r="E12" s="6">
        <v>100</v>
      </c>
      <c r="F12" s="7" t="s">
        <v>5</v>
      </c>
      <c r="G12" s="4">
        <v>2009</v>
      </c>
      <c r="H12" s="4" t="s">
        <v>1</v>
      </c>
      <c r="I12" s="9"/>
    </row>
    <row r="13" spans="1:9" ht="17.1" customHeight="1">
      <c r="A13" s="4">
        <v>6209211</v>
      </c>
      <c r="B13" s="3" t="s">
        <v>28</v>
      </c>
      <c r="C13" s="4"/>
      <c r="D13" s="3" t="s">
        <v>82</v>
      </c>
      <c r="E13" s="6">
        <v>1600</v>
      </c>
      <c r="F13" s="7" t="s">
        <v>18</v>
      </c>
      <c r="G13" s="4">
        <v>2009</v>
      </c>
      <c r="H13" s="4" t="s">
        <v>1</v>
      </c>
      <c r="I13" s="9"/>
    </row>
    <row r="14" spans="1:9" ht="17.1" customHeight="1">
      <c r="A14" s="4">
        <v>6209212</v>
      </c>
      <c r="B14" s="3" t="s">
        <v>29</v>
      </c>
      <c r="C14" s="4" t="s">
        <v>16</v>
      </c>
      <c r="D14" s="3" t="s">
        <v>82</v>
      </c>
      <c r="E14" s="6">
        <v>1600</v>
      </c>
      <c r="F14" s="7" t="s">
        <v>30</v>
      </c>
      <c r="G14" s="4">
        <v>2009</v>
      </c>
      <c r="H14" s="4" t="s">
        <v>1</v>
      </c>
      <c r="I14" s="9"/>
    </row>
    <row r="15" spans="1:9" ht="17.1" customHeight="1">
      <c r="A15" s="4">
        <v>6209213</v>
      </c>
      <c r="B15" s="3" t="s">
        <v>31</v>
      </c>
      <c r="C15" s="4" t="s">
        <v>2</v>
      </c>
      <c r="D15" s="3" t="s">
        <v>82</v>
      </c>
      <c r="E15" s="6">
        <v>1600</v>
      </c>
      <c r="F15" s="7" t="s">
        <v>18</v>
      </c>
      <c r="G15" s="4">
        <v>2009</v>
      </c>
      <c r="H15" s="4" t="s">
        <v>1</v>
      </c>
      <c r="I15" s="9"/>
    </row>
    <row r="16" spans="1:9" ht="17.1" customHeight="1">
      <c r="A16" s="4">
        <v>6209214</v>
      </c>
      <c r="B16" s="3" t="s">
        <v>32</v>
      </c>
      <c r="C16" s="4"/>
      <c r="D16" s="3" t="s">
        <v>82</v>
      </c>
      <c r="E16" s="6">
        <v>1600</v>
      </c>
      <c r="F16" s="7" t="s">
        <v>18</v>
      </c>
      <c r="G16" s="4">
        <v>2009</v>
      </c>
      <c r="H16" s="4" t="s">
        <v>1</v>
      </c>
      <c r="I16" s="9"/>
    </row>
    <row r="17" spans="1:9" ht="17.1" customHeight="1">
      <c r="A17" s="4">
        <v>858028</v>
      </c>
      <c r="B17" s="3" t="s">
        <v>33</v>
      </c>
      <c r="C17" s="4"/>
      <c r="D17" s="3" t="s">
        <v>83</v>
      </c>
      <c r="E17" s="6">
        <v>500</v>
      </c>
      <c r="F17" s="7" t="s">
        <v>5</v>
      </c>
      <c r="G17" s="4">
        <v>1979</v>
      </c>
      <c r="H17" s="4" t="s">
        <v>1</v>
      </c>
      <c r="I17" s="9"/>
    </row>
    <row r="18" spans="1:9" ht="17.1" customHeight="1">
      <c r="A18" s="4">
        <v>1200772</v>
      </c>
      <c r="B18" s="3" t="s">
        <v>34</v>
      </c>
      <c r="C18" s="4"/>
      <c r="D18" s="3" t="s">
        <v>83</v>
      </c>
      <c r="E18" s="6">
        <v>320</v>
      </c>
      <c r="F18" s="7" t="s">
        <v>5</v>
      </c>
      <c r="G18" s="4">
        <v>2008</v>
      </c>
      <c r="H18" s="4" t="s">
        <v>1</v>
      </c>
      <c r="I18" s="9"/>
    </row>
    <row r="19" spans="1:11" ht="17.1" customHeight="1">
      <c r="A19" s="4">
        <v>6103241</v>
      </c>
      <c r="B19" s="3" t="s">
        <v>40</v>
      </c>
      <c r="C19" s="4" t="s">
        <v>16</v>
      </c>
      <c r="D19" s="3" t="s">
        <v>84</v>
      </c>
      <c r="E19" s="11">
        <v>1275</v>
      </c>
      <c r="F19" s="7" t="s">
        <v>5</v>
      </c>
      <c r="G19" s="11">
        <v>2003</v>
      </c>
      <c r="H19" s="4" t="s">
        <v>1</v>
      </c>
      <c r="I19" s="9"/>
      <c r="J19" s="12"/>
      <c r="K19" s="12"/>
    </row>
    <row r="20" spans="1:11" ht="17.1" customHeight="1">
      <c r="A20" s="4">
        <v>6107257</v>
      </c>
      <c r="B20" s="3" t="s">
        <v>41</v>
      </c>
      <c r="C20" s="4" t="s">
        <v>16</v>
      </c>
      <c r="D20" s="3" t="s">
        <v>84</v>
      </c>
      <c r="E20" s="6">
        <v>1275</v>
      </c>
      <c r="F20" s="7" t="s">
        <v>12</v>
      </c>
      <c r="G20" s="4">
        <v>2007</v>
      </c>
      <c r="H20" s="4" t="s">
        <v>1</v>
      </c>
      <c r="I20" s="9"/>
      <c r="J20" s="13"/>
      <c r="K20" s="13"/>
    </row>
    <row r="21" spans="1:11" ht="17.1" customHeight="1">
      <c r="A21" s="4">
        <v>6104291</v>
      </c>
      <c r="B21" s="3" t="s">
        <v>43</v>
      </c>
      <c r="C21" s="4"/>
      <c r="D21" s="3" t="s">
        <v>85</v>
      </c>
      <c r="E21" s="6">
        <v>1600</v>
      </c>
      <c r="F21" s="7" t="s">
        <v>20</v>
      </c>
      <c r="G21" s="6">
        <v>2005</v>
      </c>
      <c r="H21" s="4" t="s">
        <v>1</v>
      </c>
      <c r="I21" s="9"/>
      <c r="J21" s="13"/>
      <c r="K21" s="13"/>
    </row>
    <row r="22" spans="1:9" ht="17.1" customHeight="1">
      <c r="A22" s="4">
        <v>6104292</v>
      </c>
      <c r="B22" s="3" t="s">
        <v>44</v>
      </c>
      <c r="C22" s="4"/>
      <c r="D22" s="3" t="s">
        <v>85</v>
      </c>
      <c r="E22" s="6">
        <v>1600</v>
      </c>
      <c r="F22" s="7" t="s">
        <v>45</v>
      </c>
      <c r="G22" s="6">
        <v>2005</v>
      </c>
      <c r="H22" s="4" t="s">
        <v>1</v>
      </c>
      <c r="I22" s="9"/>
    </row>
    <row r="23" spans="1:9" ht="17.1" customHeight="1">
      <c r="A23" s="4">
        <v>6204213</v>
      </c>
      <c r="B23" s="3" t="s">
        <v>46</v>
      </c>
      <c r="C23" s="4" t="s">
        <v>16</v>
      </c>
      <c r="D23" s="3" t="s">
        <v>85</v>
      </c>
      <c r="E23" s="6">
        <v>1600</v>
      </c>
      <c r="F23" s="7" t="s">
        <v>5</v>
      </c>
      <c r="G23" s="6">
        <v>2005</v>
      </c>
      <c r="H23" s="4" t="s">
        <v>1</v>
      </c>
      <c r="I23" s="9"/>
    </row>
    <row r="24" spans="1:9" ht="17.1" customHeight="1">
      <c r="A24" s="4">
        <v>6204565</v>
      </c>
      <c r="B24" s="3" t="s">
        <v>47</v>
      </c>
      <c r="C24" s="4"/>
      <c r="D24" s="3" t="s">
        <v>85</v>
      </c>
      <c r="E24" s="6">
        <v>320</v>
      </c>
      <c r="F24" s="7" t="s">
        <v>5</v>
      </c>
      <c r="G24" s="6">
        <v>2005</v>
      </c>
      <c r="H24" s="4" t="s">
        <v>1</v>
      </c>
      <c r="I24" s="9"/>
    </row>
    <row r="25" spans="1:9" ht="17.1" customHeight="1">
      <c r="A25" s="4">
        <v>7104019</v>
      </c>
      <c r="B25" s="3" t="s">
        <v>48</v>
      </c>
      <c r="C25" s="4"/>
      <c r="D25" s="3" t="s">
        <v>85</v>
      </c>
      <c r="E25" s="6">
        <v>100</v>
      </c>
      <c r="F25" s="7" t="s">
        <v>18</v>
      </c>
      <c r="G25" s="6">
        <v>2005</v>
      </c>
      <c r="H25" s="4" t="s">
        <v>1</v>
      </c>
      <c r="I25" s="9"/>
    </row>
    <row r="26" spans="1:9" ht="17.1" customHeight="1">
      <c r="A26" s="4">
        <v>7104020</v>
      </c>
      <c r="B26" s="3" t="s">
        <v>49</v>
      </c>
      <c r="C26" s="4"/>
      <c r="D26" s="3" t="s">
        <v>85</v>
      </c>
      <c r="E26" s="6">
        <v>100</v>
      </c>
      <c r="F26" s="7" t="s">
        <v>18</v>
      </c>
      <c r="G26" s="6">
        <v>2005</v>
      </c>
      <c r="H26" s="4" t="s">
        <v>1</v>
      </c>
      <c r="I26" s="9"/>
    </row>
    <row r="27" spans="1:9" ht="17.1" customHeight="1">
      <c r="A27" s="4" t="s">
        <v>115</v>
      </c>
      <c r="B27" s="3" t="s">
        <v>50</v>
      </c>
      <c r="C27" s="4"/>
      <c r="D27" s="3" t="s">
        <v>85</v>
      </c>
      <c r="E27" s="6" t="s">
        <v>51</v>
      </c>
      <c r="F27" s="7" t="s">
        <v>52</v>
      </c>
      <c r="G27" s="6">
        <v>2005</v>
      </c>
      <c r="H27" s="4" t="s">
        <v>1</v>
      </c>
      <c r="I27" s="9"/>
    </row>
    <row r="28" spans="1:9" ht="17.1" customHeight="1">
      <c r="A28" s="4" t="s">
        <v>116</v>
      </c>
      <c r="B28" s="3" t="s">
        <v>53</v>
      </c>
      <c r="C28" s="4"/>
      <c r="D28" s="3" t="s">
        <v>85</v>
      </c>
      <c r="E28" s="6" t="s">
        <v>51</v>
      </c>
      <c r="F28" s="7" t="s">
        <v>52</v>
      </c>
      <c r="G28" s="6">
        <v>2005</v>
      </c>
      <c r="H28" s="4" t="s">
        <v>1</v>
      </c>
      <c r="I28" s="9"/>
    </row>
    <row r="29" spans="1:9" ht="17.1" customHeight="1">
      <c r="A29" s="4">
        <v>10802899</v>
      </c>
      <c r="B29" s="3" t="s">
        <v>54</v>
      </c>
      <c r="C29" s="4" t="s">
        <v>16</v>
      </c>
      <c r="D29" s="3" t="s">
        <v>85</v>
      </c>
      <c r="E29" s="6">
        <v>100</v>
      </c>
      <c r="F29" s="7" t="s">
        <v>12</v>
      </c>
      <c r="G29" s="6">
        <v>2015</v>
      </c>
      <c r="H29" s="4" t="s">
        <v>1</v>
      </c>
      <c r="I29" s="9"/>
    </row>
    <row r="30" spans="1:9" ht="17.1" customHeight="1">
      <c r="A30" s="4">
        <v>6209001</v>
      </c>
      <c r="B30" s="3" t="s">
        <v>55</v>
      </c>
      <c r="C30" s="4" t="s">
        <v>16</v>
      </c>
      <c r="D30" s="3" t="s">
        <v>86</v>
      </c>
      <c r="E30" s="6">
        <v>450</v>
      </c>
      <c r="F30" s="7" t="s">
        <v>56</v>
      </c>
      <c r="G30" s="6">
        <v>2009</v>
      </c>
      <c r="H30" s="4" t="s">
        <v>1</v>
      </c>
      <c r="I30" s="9"/>
    </row>
    <row r="31" spans="1:9" ht="17.1" customHeight="1">
      <c r="A31" s="4">
        <v>6206648</v>
      </c>
      <c r="B31" s="3" t="s">
        <v>57</v>
      </c>
      <c r="C31" s="4"/>
      <c r="D31" s="3" t="s">
        <v>87</v>
      </c>
      <c r="E31" s="6">
        <v>1600</v>
      </c>
      <c r="F31" s="7" t="s">
        <v>58</v>
      </c>
      <c r="G31" s="6">
        <v>2007</v>
      </c>
      <c r="H31" s="4" t="s">
        <v>1</v>
      </c>
      <c r="I31" s="9"/>
    </row>
    <row r="32" spans="1:9" ht="17.1" customHeight="1">
      <c r="A32" s="4">
        <v>6206223</v>
      </c>
      <c r="B32" s="3" t="s">
        <v>59</v>
      </c>
      <c r="C32" s="4" t="s">
        <v>2</v>
      </c>
      <c r="D32" s="3" t="s">
        <v>87</v>
      </c>
      <c r="E32" s="6">
        <v>1600</v>
      </c>
      <c r="F32" s="7" t="s">
        <v>60</v>
      </c>
      <c r="G32" s="6">
        <v>2007</v>
      </c>
      <c r="H32" s="4" t="s">
        <v>1</v>
      </c>
      <c r="I32" s="9"/>
    </row>
    <row r="33" spans="1:9" ht="17.1" customHeight="1">
      <c r="A33" s="4">
        <v>6206221</v>
      </c>
      <c r="B33" s="3" t="s">
        <v>61</v>
      </c>
      <c r="C33" s="4" t="s">
        <v>16</v>
      </c>
      <c r="D33" s="3" t="s">
        <v>87</v>
      </c>
      <c r="E33" s="6">
        <v>1600</v>
      </c>
      <c r="F33" s="7" t="s">
        <v>58</v>
      </c>
      <c r="G33" s="6">
        <v>2007</v>
      </c>
      <c r="H33" s="4" t="s">
        <v>1</v>
      </c>
      <c r="I33" s="9"/>
    </row>
    <row r="34" spans="1:9" ht="17.1" customHeight="1">
      <c r="A34" s="4">
        <v>6206222</v>
      </c>
      <c r="B34" s="3" t="s">
        <v>62</v>
      </c>
      <c r="C34" s="4"/>
      <c r="D34" s="3" t="s">
        <v>87</v>
      </c>
      <c r="E34" s="6">
        <v>320</v>
      </c>
      <c r="F34" s="7" t="s">
        <v>58</v>
      </c>
      <c r="G34" s="6">
        <v>2007</v>
      </c>
      <c r="H34" s="4" t="s">
        <v>1</v>
      </c>
      <c r="I34" s="9"/>
    </row>
    <row r="35" spans="1:9" ht="17.1" customHeight="1">
      <c r="A35" s="4">
        <v>20036613</v>
      </c>
      <c r="B35" s="3" t="s">
        <v>63</v>
      </c>
      <c r="C35" s="4"/>
      <c r="D35" s="3" t="s">
        <v>87</v>
      </c>
      <c r="E35" s="6">
        <v>400</v>
      </c>
      <c r="F35" s="7" t="s">
        <v>38</v>
      </c>
      <c r="G35" s="6">
        <v>2015</v>
      </c>
      <c r="H35" s="4" t="s">
        <v>1</v>
      </c>
      <c r="I35" s="9"/>
    </row>
    <row r="36" spans="1:9" ht="17.1" customHeight="1">
      <c r="A36" s="4">
        <v>10807907</v>
      </c>
      <c r="B36" s="3" t="s">
        <v>64</v>
      </c>
      <c r="C36" s="4" t="s">
        <v>2</v>
      </c>
      <c r="D36" s="3" t="s">
        <v>87</v>
      </c>
      <c r="E36" s="6">
        <v>1125</v>
      </c>
      <c r="F36" s="7" t="s">
        <v>39</v>
      </c>
      <c r="G36" s="6">
        <v>2015</v>
      </c>
      <c r="H36" s="4" t="s">
        <v>1</v>
      </c>
      <c r="I36" s="9"/>
    </row>
    <row r="37" spans="1:9" ht="17.1" customHeight="1">
      <c r="A37" s="4">
        <v>6196001</v>
      </c>
      <c r="B37" s="3" t="s">
        <v>65</v>
      </c>
      <c r="C37" s="4" t="s">
        <v>2</v>
      </c>
      <c r="D37" s="3" t="s">
        <v>88</v>
      </c>
      <c r="E37" s="6">
        <v>630</v>
      </c>
      <c r="F37" s="7" t="s">
        <v>20</v>
      </c>
      <c r="G37" s="6">
        <v>1996</v>
      </c>
      <c r="H37" s="4" t="s">
        <v>1</v>
      </c>
      <c r="I37" s="9"/>
    </row>
    <row r="38" spans="1:9" ht="17.1" customHeight="1">
      <c r="A38" s="4">
        <v>6196002</v>
      </c>
      <c r="B38" s="3" t="s">
        <v>66</v>
      </c>
      <c r="C38" s="4"/>
      <c r="D38" s="3" t="s">
        <v>88</v>
      </c>
      <c r="E38" s="6">
        <v>320</v>
      </c>
      <c r="F38" s="7" t="s">
        <v>18</v>
      </c>
      <c r="G38" s="6">
        <v>1996</v>
      </c>
      <c r="H38" s="4" t="s">
        <v>1</v>
      </c>
      <c r="I38" s="9"/>
    </row>
    <row r="39" spans="1:9" ht="17.1" customHeight="1">
      <c r="A39" s="4">
        <v>6196003</v>
      </c>
      <c r="B39" s="3" t="s">
        <v>67</v>
      </c>
      <c r="C39" s="4"/>
      <c r="D39" s="3" t="s">
        <v>88</v>
      </c>
      <c r="E39" s="6">
        <v>320</v>
      </c>
      <c r="F39" s="7" t="s">
        <v>20</v>
      </c>
      <c r="G39" s="6">
        <v>1996</v>
      </c>
      <c r="H39" s="4" t="s">
        <v>1</v>
      </c>
      <c r="I39" s="9"/>
    </row>
    <row r="40" spans="1:9" ht="17.1" customHeight="1">
      <c r="A40" s="4">
        <v>7196002</v>
      </c>
      <c r="B40" s="3" t="s">
        <v>68</v>
      </c>
      <c r="C40" s="4"/>
      <c r="D40" s="3" t="s">
        <v>88</v>
      </c>
      <c r="E40" s="6">
        <v>100</v>
      </c>
      <c r="F40" s="7" t="s">
        <v>30</v>
      </c>
      <c r="G40" s="6">
        <v>1996</v>
      </c>
      <c r="H40" s="4" t="s">
        <v>1</v>
      </c>
      <c r="I40" s="9"/>
    </row>
    <row r="41" spans="1:9" ht="17.1" customHeight="1">
      <c r="A41" s="4">
        <v>10475334</v>
      </c>
      <c r="B41" s="3" t="s">
        <v>69</v>
      </c>
      <c r="C41" s="4" t="s">
        <v>16</v>
      </c>
      <c r="D41" s="3" t="s">
        <v>89</v>
      </c>
      <c r="E41" s="6">
        <v>1600</v>
      </c>
      <c r="F41" s="7" t="s">
        <v>12</v>
      </c>
      <c r="G41" s="6">
        <v>2010</v>
      </c>
      <c r="H41" s="4" t="s">
        <v>1</v>
      </c>
      <c r="I41" s="9"/>
    </row>
    <row r="42" spans="1:9" ht="17.1" customHeight="1">
      <c r="A42" s="4">
        <v>6209204</v>
      </c>
      <c r="B42" s="3" t="s">
        <v>70</v>
      </c>
      <c r="C42" s="4" t="s">
        <v>2</v>
      </c>
      <c r="D42" s="3" t="s">
        <v>90</v>
      </c>
      <c r="E42" s="6">
        <v>1600</v>
      </c>
      <c r="F42" s="7" t="s">
        <v>18</v>
      </c>
      <c r="G42" s="6">
        <v>2009</v>
      </c>
      <c r="H42" s="4" t="s">
        <v>1</v>
      </c>
      <c r="I42" s="9"/>
    </row>
    <row r="43" spans="1:9" ht="17.1" customHeight="1">
      <c r="A43" s="4">
        <v>10807902</v>
      </c>
      <c r="B43" s="3" t="s">
        <v>71</v>
      </c>
      <c r="C43" s="4"/>
      <c r="D43" s="3" t="s">
        <v>91</v>
      </c>
      <c r="E43" s="6">
        <v>900</v>
      </c>
      <c r="F43" s="7" t="s">
        <v>18</v>
      </c>
      <c r="G43" s="6">
        <v>2015</v>
      </c>
      <c r="H43" s="4" t="s">
        <v>1</v>
      </c>
      <c r="I43" s="9"/>
    </row>
    <row r="44" spans="1:9" ht="17.1" customHeight="1">
      <c r="A44" s="4">
        <v>852052</v>
      </c>
      <c r="B44" s="3" t="s">
        <v>72</v>
      </c>
      <c r="C44" s="4" t="s">
        <v>2</v>
      </c>
      <c r="D44" s="3" t="s">
        <v>92</v>
      </c>
      <c r="E44" s="6">
        <v>500</v>
      </c>
      <c r="F44" s="7" t="s">
        <v>12</v>
      </c>
      <c r="G44" s="6">
        <v>1983</v>
      </c>
      <c r="H44" s="4" t="s">
        <v>1</v>
      </c>
      <c r="I44" s="9"/>
    </row>
    <row r="45" spans="1:9" ht="17.1" customHeight="1">
      <c r="A45" s="4">
        <v>10479274</v>
      </c>
      <c r="B45" s="3" t="s">
        <v>73</v>
      </c>
      <c r="C45" s="4"/>
      <c r="D45" s="3" t="s">
        <v>93</v>
      </c>
      <c r="E45" s="6">
        <v>1600</v>
      </c>
      <c r="F45" s="8" t="s">
        <v>42</v>
      </c>
      <c r="G45" s="4">
        <v>2010</v>
      </c>
      <c r="H45" s="4" t="s">
        <v>1</v>
      </c>
      <c r="I45" s="9"/>
    </row>
    <row r="46" spans="1:9" ht="17.1" customHeight="1">
      <c r="A46" s="4">
        <v>6209213</v>
      </c>
      <c r="B46" s="3" t="s">
        <v>74</v>
      </c>
      <c r="C46" s="4"/>
      <c r="D46" s="3" t="s">
        <v>94</v>
      </c>
      <c r="E46" s="6">
        <v>1275</v>
      </c>
      <c r="F46" s="7" t="s">
        <v>102</v>
      </c>
      <c r="G46" s="6">
        <v>2009</v>
      </c>
      <c r="H46" s="4" t="s">
        <v>1</v>
      </c>
      <c r="I46" s="9"/>
    </row>
    <row r="47" spans="1:9" ht="17.1" customHeight="1">
      <c r="A47" s="4">
        <v>1201092</v>
      </c>
      <c r="B47" s="3" t="s">
        <v>75</v>
      </c>
      <c r="C47" s="4"/>
      <c r="D47" s="3" t="s">
        <v>94</v>
      </c>
      <c r="E47" s="6">
        <v>320</v>
      </c>
      <c r="F47" s="7" t="s">
        <v>103</v>
      </c>
      <c r="G47" s="6">
        <v>2008</v>
      </c>
      <c r="H47" s="4" t="s">
        <v>1</v>
      </c>
      <c r="I47" s="9"/>
    </row>
    <row r="48" spans="1:9" ht="30">
      <c r="A48" s="4">
        <v>6104288</v>
      </c>
      <c r="B48" s="3" t="s">
        <v>77</v>
      </c>
      <c r="C48" s="4"/>
      <c r="D48" s="3" t="s">
        <v>96</v>
      </c>
      <c r="E48" s="6">
        <v>450</v>
      </c>
      <c r="F48" s="7" t="s">
        <v>30</v>
      </c>
      <c r="G48" s="6">
        <v>2004</v>
      </c>
      <c r="H48" s="4" t="s">
        <v>1</v>
      </c>
      <c r="I48" s="9"/>
    </row>
    <row r="49" spans="1:9" ht="17.1" customHeight="1">
      <c r="A49" s="4">
        <v>10532350</v>
      </c>
      <c r="B49" s="3" t="s">
        <v>3</v>
      </c>
      <c r="C49" s="4" t="s">
        <v>4</v>
      </c>
      <c r="D49" s="3" t="s">
        <v>97</v>
      </c>
      <c r="E49" s="6">
        <v>1600</v>
      </c>
      <c r="F49" s="7" t="s">
        <v>5</v>
      </c>
      <c r="G49" s="4">
        <v>2011</v>
      </c>
      <c r="H49" s="4" t="s">
        <v>1</v>
      </c>
      <c r="I49" s="9"/>
    </row>
    <row r="50" spans="1:9" ht="17.1" customHeight="1">
      <c r="A50" s="4">
        <v>158570145</v>
      </c>
      <c r="B50" s="3" t="s">
        <v>6</v>
      </c>
      <c r="C50" s="4" t="s">
        <v>2</v>
      </c>
      <c r="D50" s="3" t="s">
        <v>98</v>
      </c>
      <c r="E50" s="6">
        <v>500</v>
      </c>
      <c r="F50" s="7" t="s">
        <v>5</v>
      </c>
      <c r="G50" s="4">
        <v>1978</v>
      </c>
      <c r="H50" s="4" t="s">
        <v>1</v>
      </c>
      <c r="I50" s="9"/>
    </row>
    <row r="51" spans="1:9" ht="17.1" customHeight="1">
      <c r="A51" s="4">
        <v>857016</v>
      </c>
      <c r="B51" s="3" t="s">
        <v>7</v>
      </c>
      <c r="C51" s="4"/>
      <c r="D51" s="3" t="s">
        <v>98</v>
      </c>
      <c r="E51" s="6">
        <v>500</v>
      </c>
      <c r="F51" s="7" t="s">
        <v>5</v>
      </c>
      <c r="G51" s="4">
        <v>1978</v>
      </c>
      <c r="H51" s="4" t="s">
        <v>1</v>
      </c>
      <c r="I51" s="9"/>
    </row>
    <row r="52" spans="1:9" ht="17.1" customHeight="1">
      <c r="A52" s="4">
        <v>15857014</v>
      </c>
      <c r="B52" s="3" t="s">
        <v>8</v>
      </c>
      <c r="C52" s="4"/>
      <c r="D52" s="3" t="s">
        <v>98</v>
      </c>
      <c r="E52" s="6">
        <v>500</v>
      </c>
      <c r="F52" s="7" t="s">
        <v>5</v>
      </c>
      <c r="G52" s="4">
        <v>1978</v>
      </c>
      <c r="H52" s="4" t="s">
        <v>1</v>
      </c>
      <c r="I52" s="9"/>
    </row>
    <row r="53" spans="1:9" ht="17.1" customHeight="1">
      <c r="A53" s="4">
        <v>6103213</v>
      </c>
      <c r="B53" s="3" t="s">
        <v>9</v>
      </c>
      <c r="C53" s="4"/>
      <c r="D53" s="3" t="s">
        <v>98</v>
      </c>
      <c r="E53" s="6">
        <v>1600</v>
      </c>
      <c r="F53" s="7" t="s">
        <v>10</v>
      </c>
      <c r="G53" s="4">
        <v>2003</v>
      </c>
      <c r="H53" s="4" t="s">
        <v>1</v>
      </c>
      <c r="I53" s="9"/>
    </row>
    <row r="54" spans="1:9" ht="17.1" customHeight="1">
      <c r="A54" s="4">
        <v>6103834</v>
      </c>
      <c r="B54" s="3" t="s">
        <v>11</v>
      </c>
      <c r="C54" s="4"/>
      <c r="D54" s="3" t="s">
        <v>98</v>
      </c>
      <c r="E54" s="6">
        <v>630</v>
      </c>
      <c r="F54" s="7" t="s">
        <v>12</v>
      </c>
      <c r="G54" s="4">
        <v>2003</v>
      </c>
      <c r="H54" s="4" t="s">
        <v>1</v>
      </c>
      <c r="I54" s="9"/>
    </row>
    <row r="55" spans="1:9" ht="17.1" customHeight="1">
      <c r="A55" s="4">
        <v>850032</v>
      </c>
      <c r="B55" s="3" t="s">
        <v>13</v>
      </c>
      <c r="C55" s="4"/>
      <c r="D55" s="3" t="s">
        <v>99</v>
      </c>
      <c r="E55" s="6">
        <v>500</v>
      </c>
      <c r="F55" s="7" t="s">
        <v>5</v>
      </c>
      <c r="G55" s="4">
        <v>1983</v>
      </c>
      <c r="H55" s="4" t="s">
        <v>1</v>
      </c>
      <c r="I55" s="9"/>
    </row>
    <row r="56" spans="1:9" ht="17.1" customHeight="1">
      <c r="A56" s="4">
        <v>0</v>
      </c>
      <c r="B56" s="3" t="s">
        <v>14</v>
      </c>
      <c r="C56" s="4" t="s">
        <v>2</v>
      </c>
      <c r="D56" s="3" t="s">
        <v>99</v>
      </c>
      <c r="E56" s="6">
        <v>500</v>
      </c>
      <c r="F56" s="7" t="s">
        <v>5</v>
      </c>
      <c r="G56" s="4">
        <v>1983</v>
      </c>
      <c r="H56" s="4" t="s">
        <v>1</v>
      </c>
      <c r="I56" s="9"/>
    </row>
    <row r="57" spans="1:9" ht="17.1" customHeight="1">
      <c r="A57" s="4">
        <v>6199444</v>
      </c>
      <c r="B57" s="3" t="s">
        <v>15</v>
      </c>
      <c r="C57" s="4" t="s">
        <v>16</v>
      </c>
      <c r="D57" s="3" t="s">
        <v>99</v>
      </c>
      <c r="E57" s="6">
        <v>1600</v>
      </c>
      <c r="F57" s="7" t="s">
        <v>5</v>
      </c>
      <c r="G57" s="4">
        <v>2000</v>
      </c>
      <c r="H57" s="4" t="s">
        <v>1</v>
      </c>
      <c r="I57" s="9"/>
    </row>
    <row r="58" spans="1:9" ht="17.1" customHeight="1">
      <c r="A58" s="4">
        <v>6109201</v>
      </c>
      <c r="B58" s="3" t="s">
        <v>17</v>
      </c>
      <c r="C58" s="4" t="s">
        <v>2</v>
      </c>
      <c r="D58" s="3" t="s">
        <v>100</v>
      </c>
      <c r="E58" s="6">
        <v>1600</v>
      </c>
      <c r="F58" s="7" t="s">
        <v>18</v>
      </c>
      <c r="G58" s="4">
        <v>2009</v>
      </c>
      <c r="H58" s="4" t="s">
        <v>1</v>
      </c>
      <c r="I58" s="9"/>
    </row>
    <row r="59" spans="1:9" ht="17.1" customHeight="1">
      <c r="A59" s="4">
        <v>6209201</v>
      </c>
      <c r="B59" s="3" t="s">
        <v>19</v>
      </c>
      <c r="C59" s="4"/>
      <c r="D59" s="3" t="s">
        <v>100</v>
      </c>
      <c r="E59" s="6">
        <v>1275</v>
      </c>
      <c r="F59" s="7" t="s">
        <v>20</v>
      </c>
      <c r="G59" s="4">
        <v>2009</v>
      </c>
      <c r="H59" s="4" t="s">
        <v>1</v>
      </c>
      <c r="I59" s="9"/>
    </row>
    <row r="60" spans="1:11" ht="17.1" customHeight="1">
      <c r="A60" s="4">
        <v>10557569</v>
      </c>
      <c r="B60" s="3" t="s">
        <v>35</v>
      </c>
      <c r="C60" s="4"/>
      <c r="D60" s="3" t="s">
        <v>101</v>
      </c>
      <c r="E60" s="6">
        <v>2000</v>
      </c>
      <c r="F60" s="7" t="s">
        <v>20</v>
      </c>
      <c r="G60" s="4">
        <v>2011</v>
      </c>
      <c r="H60" s="4" t="s">
        <v>1</v>
      </c>
      <c r="I60" s="9"/>
      <c r="J60" s="13"/>
      <c r="K60" s="13"/>
    </row>
    <row r="61" spans="1:11" ht="17.1" customHeight="1">
      <c r="A61" s="4">
        <v>6208212</v>
      </c>
      <c r="B61" s="3" t="s">
        <v>36</v>
      </c>
      <c r="C61" s="4"/>
      <c r="D61" s="3" t="s">
        <v>101</v>
      </c>
      <c r="E61" s="6">
        <v>1600</v>
      </c>
      <c r="F61" s="7" t="s">
        <v>20</v>
      </c>
      <c r="G61" s="4">
        <v>2009</v>
      </c>
      <c r="H61" s="4" t="s">
        <v>1</v>
      </c>
      <c r="I61" s="9"/>
      <c r="J61" s="13"/>
      <c r="K61" s="13"/>
    </row>
    <row r="62" spans="1:11" ht="17.1" customHeight="1">
      <c r="A62" s="4">
        <v>1201048</v>
      </c>
      <c r="B62" s="3" t="s">
        <v>37</v>
      </c>
      <c r="C62" s="4"/>
      <c r="D62" s="3" t="s">
        <v>101</v>
      </c>
      <c r="E62" s="6">
        <v>320</v>
      </c>
      <c r="F62" s="7" t="s">
        <v>20</v>
      </c>
      <c r="G62" s="4">
        <v>2009</v>
      </c>
      <c r="H62" s="4" t="s">
        <v>1</v>
      </c>
      <c r="I62" s="9"/>
      <c r="J62" s="13"/>
      <c r="K62" s="13"/>
    </row>
    <row r="63" ht="16.5" customHeight="1" thickBot="1"/>
    <row r="64" spans="4:9" s="15" customFormat="1" ht="24.75" customHeight="1" thickBot="1" thickTop="1">
      <c r="D64" s="24" t="s">
        <v>113</v>
      </c>
      <c r="E64" s="25"/>
      <c r="F64" s="25"/>
      <c r="G64" s="25"/>
      <c r="H64" s="26">
        <f>SUM(I7:I62)</f>
        <v>0</v>
      </c>
      <c r="I64" s="27"/>
    </row>
    <row r="65" spans="4:9" s="15" customFormat="1" ht="24.75" customHeight="1" thickBot="1" thickTop="1">
      <c r="D65" s="24" t="s">
        <v>114</v>
      </c>
      <c r="E65" s="25"/>
      <c r="F65" s="25"/>
      <c r="G65" s="25"/>
      <c r="H65" s="26">
        <f>H64*48</f>
        <v>0</v>
      </c>
      <c r="I65" s="27"/>
    </row>
    <row r="66" ht="16.5" customHeight="1" thickTop="1"/>
    <row r="76" spans="1:2" ht="16.5" customHeight="1">
      <c r="A76" s="12"/>
      <c r="B76" s="12"/>
    </row>
    <row r="77" spans="1:2" ht="16.5" customHeight="1">
      <c r="A77" s="12"/>
      <c r="B77" s="12"/>
    </row>
    <row r="78" spans="1:2" ht="16.5" customHeight="1">
      <c r="A78" s="12"/>
      <c r="B78" s="12"/>
    </row>
    <row r="79" spans="1:2" ht="16.5" customHeight="1">
      <c r="A79" s="12"/>
      <c r="B79" s="12"/>
    </row>
    <row r="80" spans="1:2" ht="16.5" customHeight="1">
      <c r="A80" s="12"/>
      <c r="B80" s="12"/>
    </row>
    <row r="81" spans="1:2" ht="16.5" customHeight="1">
      <c r="A81" s="12"/>
      <c r="B81" s="12"/>
    </row>
    <row r="82" spans="1:2" ht="16.5" customHeight="1">
      <c r="A82" s="12"/>
      <c r="B82" s="12"/>
    </row>
    <row r="83" spans="1:2" ht="16.5" customHeight="1">
      <c r="A83" s="12"/>
      <c r="B83" s="12"/>
    </row>
    <row r="84" spans="1:2" ht="16.5" customHeight="1">
      <c r="A84" s="12"/>
      <c r="B84" s="12"/>
    </row>
    <row r="85" spans="1:2" ht="16.5" customHeight="1">
      <c r="A85" s="12"/>
      <c r="B85" s="12"/>
    </row>
    <row r="86" spans="1:2" ht="16.5" customHeight="1">
      <c r="A86" s="12"/>
      <c r="B86" s="12"/>
    </row>
    <row r="102" spans="1:2" ht="16.5" customHeight="1">
      <c r="A102" s="13"/>
      <c r="B102" s="13"/>
    </row>
    <row r="103" spans="1:2" ht="16.5" customHeight="1">
      <c r="A103" s="13"/>
      <c r="B103" s="13"/>
    </row>
    <row r="104" spans="1:2" ht="16.5" customHeight="1">
      <c r="A104" s="13"/>
      <c r="B104" s="13"/>
    </row>
    <row r="105" spans="1:2" ht="16.5" customHeight="1">
      <c r="A105" s="13"/>
      <c r="B105" s="13"/>
    </row>
    <row r="106" spans="1:2" ht="16.5" customHeight="1">
      <c r="A106" s="13"/>
      <c r="B106" s="13"/>
    </row>
    <row r="107" spans="1:2" ht="16.5" customHeight="1">
      <c r="A107" s="13"/>
      <c r="B107" s="13"/>
    </row>
    <row r="108" spans="1:2" ht="16.5" customHeight="1">
      <c r="A108" s="13"/>
      <c r="B108" s="13"/>
    </row>
    <row r="110" spans="1:2" ht="16.5" customHeight="1">
      <c r="A110" s="13"/>
      <c r="B110" s="13"/>
    </row>
    <row r="111" spans="1:2" ht="16.5" customHeight="1">
      <c r="A111" s="13"/>
      <c r="B111" s="13"/>
    </row>
    <row r="112" spans="1:2" ht="16.5" customHeight="1">
      <c r="A112" s="13"/>
      <c r="B112" s="13"/>
    </row>
    <row r="113" spans="1:2" ht="16.5" customHeight="1">
      <c r="A113" s="13"/>
      <c r="B113" s="13"/>
    </row>
    <row r="114" spans="1:2" ht="16.5" customHeight="1">
      <c r="A114" s="12"/>
      <c r="B114" s="12"/>
    </row>
    <row r="115" spans="1:2" ht="16.5" customHeight="1">
      <c r="A115" s="12"/>
      <c r="B115" s="12"/>
    </row>
  </sheetData>
  <mergeCells count="6">
    <mergeCell ref="A3:I3"/>
    <mergeCell ref="D64:G64"/>
    <mergeCell ref="H64:I64"/>
    <mergeCell ref="D65:G65"/>
    <mergeCell ref="H65:I65"/>
    <mergeCell ref="A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8" r:id="rId1"/>
  <headerFooter>
    <oddFooter>&amp;CStránka &amp;P z &amp;N</oddFooter>
  </headerFooter>
  <rowBreaks count="2" manualBreakCount="2">
    <brk id="27" max="16383" man="1"/>
    <brk id="48" max="16383" man="1"/>
  </rowBreaks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Brožová Jaroslava</dc:creator>
  <cp:keywords/>
  <dc:description/>
  <cp:lastModifiedBy>nigrinova</cp:lastModifiedBy>
  <cp:lastPrinted>2022-11-02T12:44:30Z</cp:lastPrinted>
  <dcterms:created xsi:type="dcterms:W3CDTF">2022-10-04T11:19:59Z</dcterms:created>
  <dcterms:modified xsi:type="dcterms:W3CDTF">2022-11-08T08:39:02Z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c4716b-92d5-4aa9-93a8-2ed8b74a3ef4_Enabled">
    <vt:lpwstr>true</vt:lpwstr>
  </property>
  <property fmtid="{D5CDD505-2E9C-101B-9397-08002B2CF9AE}" pid="3" name="MSIP_Label_1dc4716b-92d5-4aa9-93a8-2ed8b74a3ef4_SetDate">
    <vt:lpwstr>2022-10-10T13:12:31Z</vt:lpwstr>
  </property>
  <property fmtid="{D5CDD505-2E9C-101B-9397-08002B2CF9AE}" pid="4" name="MSIP_Label_1dc4716b-92d5-4aa9-93a8-2ed8b74a3ef4_Method">
    <vt:lpwstr>Standard</vt:lpwstr>
  </property>
  <property fmtid="{D5CDD505-2E9C-101B-9397-08002B2CF9AE}" pid="5" name="MSIP_Label_1dc4716b-92d5-4aa9-93a8-2ed8b74a3ef4_Name">
    <vt:lpwstr>1dc4716b-92d5-4aa9-93a8-2ed8b74a3ef4</vt:lpwstr>
  </property>
  <property fmtid="{D5CDD505-2E9C-101B-9397-08002B2CF9AE}" pid="6" name="MSIP_Label_1dc4716b-92d5-4aa9-93a8-2ed8b74a3ef4_SiteId">
    <vt:lpwstr>aa06dce7-99d7-403b-8a08-0c5f50471e64</vt:lpwstr>
  </property>
  <property fmtid="{D5CDD505-2E9C-101B-9397-08002B2CF9AE}" pid="7" name="MSIP_Label_1dc4716b-92d5-4aa9-93a8-2ed8b74a3ef4_ActionId">
    <vt:lpwstr>6e395342-c075-4afb-8709-31d172d30fba</vt:lpwstr>
  </property>
  <property fmtid="{D5CDD505-2E9C-101B-9397-08002B2CF9AE}" pid="8" name="MSIP_Label_1dc4716b-92d5-4aa9-93a8-2ed8b74a3ef4_ContentBits">
    <vt:lpwstr>0</vt:lpwstr>
  </property>
</Properties>
</file>