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55" yWindow="4440" windowWidth="23250" windowHeight="12525" activeTab="0"/>
  </bookViews>
  <sheets>
    <sheet name="CB" sheetId="1" r:id="rId1"/>
  </sheets>
  <definedNames>
    <definedName name="_xlnm.Print_Area" localSheetId="0">'CB'!$A$1:$L$30</definedName>
    <definedName name="_xlnm.Print_Titles" localSheetId="0">'CB'!$1:$6</definedName>
  </definedNames>
  <calcPr calcId="125725"/>
</workbook>
</file>

<file path=xl/sharedStrings.xml><?xml version="1.0" encoding="utf-8"?>
<sst xmlns="http://schemas.openxmlformats.org/spreadsheetml/2006/main" count="60" uniqueCount="35">
  <si>
    <t>ATC skupina</t>
  </si>
  <si>
    <t>Účinná látka</t>
  </si>
  <si>
    <t>Specifikace</t>
  </si>
  <si>
    <t>Jednotková cena bez DPH</t>
  </si>
  <si>
    <t>Závoz</t>
  </si>
  <si>
    <t xml:space="preserve"> DPH</t>
  </si>
  <si>
    <t>Celková cena bez DPH</t>
  </si>
  <si>
    <t>Jednotková cena vč. DPH</t>
  </si>
  <si>
    <t>Celková cena vč. DPH</t>
  </si>
  <si>
    <t>Příloha č. 3 k ZD</t>
  </si>
  <si>
    <t>*Účastník vyplní tu část na kterou podává nabídku.</t>
  </si>
  <si>
    <t>Část 1</t>
  </si>
  <si>
    <t>Část 2</t>
  </si>
  <si>
    <t>Část 3</t>
  </si>
  <si>
    <t>Název veřejné zakázky</t>
  </si>
  <si>
    <t>TECHNICKÁ SPECIFIKACE - CENÍK</t>
  </si>
  <si>
    <t xml:space="preserve">CELKEM ZA 24 MĚSÍCŮ - ČÁST 1 </t>
  </si>
  <si>
    <t>Předpokládaná hodnota za 24 měsíců bez DPH</t>
  </si>
  <si>
    <t xml:space="preserve">CELKEM ZA 24 MĚSÍCŮ - ČÁST 2 </t>
  </si>
  <si>
    <t xml:space="preserve">CELKEM ZA 24 MĚSÍCŮ - ČÁST 3 </t>
  </si>
  <si>
    <t>**Uvedený odběr je pouze orientační, záleží na počtu a skladbě pacientů, aktuálních klinických datech a aktuálních nasmlouvaných podmínkách s pojišťovnami.</t>
  </si>
  <si>
    <t>Předpokládaný odběr za 24 měsíců **</t>
  </si>
  <si>
    <t>Část veřejné zakázky *</t>
  </si>
  <si>
    <t>DODÁVKA LÉČIV DLE ATC SKUPIN PRO NEMCB (092022)</t>
  </si>
  <si>
    <t>B02BX04</t>
  </si>
  <si>
    <t>ROMIPLOSTIM</t>
  </si>
  <si>
    <t>250MCG INJ PSO LQF 1+1X0,72ML ISP</t>
  </si>
  <si>
    <t>2x týdně</t>
  </si>
  <si>
    <t>J05AR13</t>
  </si>
  <si>
    <t>LAMIVUDIN, ABAKAVIR A DOLUTEGRAVIR</t>
  </si>
  <si>
    <t>50MG/600MG/300MG TBL FLM 30</t>
  </si>
  <si>
    <t>1x týdně</t>
  </si>
  <si>
    <t>L04AC13</t>
  </si>
  <si>
    <t>IXEKIZUMAB</t>
  </si>
  <si>
    <t>80MG INJ SOL PEP 2X1ML</t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</si>
</sst>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#,##0.00\ &quot;Kč&quot;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sz val="11"/>
      <color theme="1"/>
      <name val="Arial"/>
      <family val="2"/>
    </font>
    <font>
      <b/>
      <u val="single"/>
      <sz val="16"/>
      <color rgb="FF000000"/>
      <name val="Arial"/>
      <family val="2"/>
    </font>
    <font>
      <b/>
      <i/>
      <sz val="11"/>
      <color theme="1"/>
      <name val="Arial"/>
      <family val="2"/>
    </font>
    <font>
      <b/>
      <sz val="18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Arial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3" borderId="10" applyNumberFormat="0" applyFont="0" applyFill="0" applyBorder="0" applyProtection="0">
      <alignment/>
    </xf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43" fontId="22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5">
    <xf numFmtId="0" fontId="0" fillId="0" borderId="0" xfId="0"/>
    <xf numFmtId="0" fontId="26" fillId="0" borderId="0" xfId="0" applyFont="1"/>
    <xf numFmtId="0" fontId="28" fillId="0" borderId="0" xfId="0" applyFont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0" fontId="28" fillId="0" borderId="0" xfId="0" applyFont="1"/>
    <xf numFmtId="3" fontId="26" fillId="0" borderId="0" xfId="0" applyNumberFormat="1" applyFont="1"/>
    <xf numFmtId="0" fontId="31" fillId="0" borderId="0" xfId="0" applyFont="1"/>
    <xf numFmtId="0" fontId="27" fillId="0" borderId="0" xfId="0" applyFont="1" applyAlignment="1">
      <alignment horizontal="center" vertical="center"/>
    </xf>
    <xf numFmtId="0" fontId="26" fillId="34" borderId="11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/>
    </xf>
    <xf numFmtId="0" fontId="26" fillId="34" borderId="13" xfId="0" applyFont="1" applyFill="1" applyBorder="1" applyAlignment="1">
      <alignment horizontal="center" vertical="center"/>
    </xf>
    <xf numFmtId="3" fontId="26" fillId="34" borderId="14" xfId="0" applyNumberFormat="1" applyFont="1" applyFill="1" applyBorder="1" applyAlignment="1">
      <alignment horizontal="center" vertical="center" wrapText="1"/>
    </xf>
    <xf numFmtId="3" fontId="26" fillId="34" borderId="12" xfId="0" applyNumberFormat="1" applyFont="1" applyFill="1" applyBorder="1" applyAlignment="1">
      <alignment horizontal="center" vertical="center" wrapText="1"/>
    </xf>
    <xf numFmtId="3" fontId="26" fillId="34" borderId="11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4" fontId="30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1" fillId="0" borderId="0" xfId="0" applyFont="1" applyAlignment="1">
      <alignment/>
    </xf>
    <xf numFmtId="0" fontId="26" fillId="0" borderId="0" xfId="0" applyFont="1" applyAlignment="1">
      <alignment horizontal="center"/>
    </xf>
    <xf numFmtId="164" fontId="26" fillId="26" borderId="11" xfId="0" applyNumberFormat="1" applyFont="1" applyFill="1" applyBorder="1" applyAlignment="1">
      <alignment horizontal="right" vertical="center"/>
    </xf>
    <xf numFmtId="164" fontId="31" fillId="0" borderId="0" xfId="0" applyNumberFormat="1" applyFont="1" applyFill="1" applyBorder="1" applyAlignment="1">
      <alignment horizontal="center" vertical="center"/>
    </xf>
    <xf numFmtId="9" fontId="31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164" fontId="31" fillId="0" borderId="0" xfId="0" applyNumberFormat="1" applyFont="1" applyFill="1" applyBorder="1" applyAlignment="1">
      <alignment vertical="center"/>
    </xf>
    <xf numFmtId="9" fontId="31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64" fontId="26" fillId="0" borderId="0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4" fontId="26" fillId="0" borderId="0" xfId="0" applyNumberFormat="1" applyFont="1" applyFill="1" applyBorder="1" applyAlignment="1">
      <alignment/>
    </xf>
    <xf numFmtId="3" fontId="31" fillId="0" borderId="0" xfId="0" applyNumberFormat="1" applyFont="1"/>
    <xf numFmtId="0" fontId="26" fillId="26" borderId="11" xfId="0" applyFont="1" applyFill="1" applyBorder="1" applyAlignment="1">
      <alignment horizontal="right" vertical="center"/>
    </xf>
    <xf numFmtId="0" fontId="31" fillId="0" borderId="13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16" xfId="0" applyNumberFormat="1" applyFont="1" applyBorder="1" applyAlignment="1">
      <alignment horizontal="right" vertical="center"/>
    </xf>
    <xf numFmtId="9" fontId="31" fillId="30" borderId="17" xfId="0" applyNumberFormat="1" applyFont="1" applyFill="1" applyBorder="1" applyAlignment="1">
      <alignment horizontal="center" vertical="center"/>
    </xf>
    <xf numFmtId="9" fontId="31" fillId="30" borderId="18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right" vertical="center"/>
    </xf>
    <xf numFmtId="0" fontId="32" fillId="35" borderId="19" xfId="0" applyFont="1" applyFill="1" applyBorder="1" applyAlignment="1">
      <alignment horizontal="center" vertical="center"/>
    </xf>
    <xf numFmtId="0" fontId="32" fillId="35" borderId="12" xfId="0" applyFont="1" applyFill="1" applyBorder="1" applyAlignment="1">
      <alignment horizontal="center" vertical="center"/>
    </xf>
    <xf numFmtId="0" fontId="32" fillId="35" borderId="20" xfId="0" applyFont="1" applyFill="1" applyBorder="1" applyAlignment="1">
      <alignment horizontal="center" vertical="center"/>
    </xf>
    <xf numFmtId="164" fontId="2" fillId="0" borderId="17" xfId="0" applyNumberFormat="1" applyFont="1" applyBorder="1" applyAlignment="1">
      <alignment horizontal="right" vertical="center"/>
    </xf>
    <xf numFmtId="164" fontId="2" fillId="0" borderId="18" xfId="0" applyNumberFormat="1" applyFont="1" applyBorder="1" applyAlignment="1">
      <alignment horizontal="right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164" fontId="31" fillId="30" borderId="13" xfId="0" applyNumberFormat="1" applyFont="1" applyFill="1" applyBorder="1" applyAlignment="1">
      <alignment horizontal="center" vertical="center"/>
    </xf>
    <xf numFmtId="164" fontId="31" fillId="30" borderId="16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36" borderId="13" xfId="0" applyNumberFormat="1" applyFont="1" applyFill="1" applyBorder="1" applyAlignment="1">
      <alignment horizontal="center" vertical="center"/>
    </xf>
    <xf numFmtId="4" fontId="2" fillId="36" borderId="13" xfId="0" applyNumberFormat="1" applyFont="1" applyFill="1" applyBorder="1" applyAlignment="1">
      <alignment horizontal="center" vertical="center"/>
    </xf>
    <xf numFmtId="3" fontId="2" fillId="36" borderId="16" xfId="0" applyNumberFormat="1" applyFont="1" applyFill="1" applyBorder="1" applyAlignment="1">
      <alignment horizontal="center" vertical="center"/>
    </xf>
    <xf numFmtId="4" fontId="2" fillId="36" borderId="15" xfId="0" applyNumberFormat="1" applyFont="1" applyFill="1" applyBorder="1" applyAlignment="1">
      <alignment horizontal="center" vertical="center"/>
    </xf>
  </cellXfs>
  <cellStyles count="1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  <cellStyle name="normální 10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6572250" y="329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85750"/>
    <xdr:sp macro="" textlink="">
      <xdr:nvSpPr>
        <xdr:cNvPr id="3" name="TextovéPole 2"/>
        <xdr:cNvSpPr txBox="1"/>
      </xdr:nvSpPr>
      <xdr:spPr>
        <a:xfrm>
          <a:off x="6572250" y="3914775"/>
          <a:ext cx="180975" cy="2857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6572250" y="3914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6572250" y="3914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6572250" y="3914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6572250" y="3914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6572250" y="3914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6572250" y="3914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6572250" y="3914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6572250" y="3914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333375"/>
    <xdr:sp macro="" textlink="">
      <xdr:nvSpPr>
        <xdr:cNvPr id="12" name="TextovéPole 11"/>
        <xdr:cNvSpPr txBox="1"/>
      </xdr:nvSpPr>
      <xdr:spPr>
        <a:xfrm>
          <a:off x="6572250" y="2333625"/>
          <a:ext cx="180975" cy="3333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6572250" y="2333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6572250" y="329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6572250" y="329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6572250" y="329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6572250" y="329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6572250" y="2333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6572250" y="329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6572250" y="2333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6572250" y="329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6572250" y="329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6572250" y="349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6572250" y="349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6572250" y="349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6572250" y="349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6572250" y="349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6572250" y="3914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6572250" y="3914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6572250" y="3914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6572250" y="5076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6572250" y="5076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6572250" y="5076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6572250" y="5076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6572250" y="5076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6572250" y="5076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6572250" y="5076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6572250" y="5076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46" name="TextovéPole 45"/>
        <xdr:cNvSpPr txBox="1"/>
      </xdr:nvSpPr>
      <xdr:spPr>
        <a:xfrm>
          <a:off x="657225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657225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657225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657225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657225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657225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657225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657225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0" name="TextovéPole 59"/>
        <xdr:cNvSpPr txBox="1"/>
      </xdr:nvSpPr>
      <xdr:spPr>
        <a:xfrm>
          <a:off x="6572250" y="7858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6572250" y="7858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6572250" y="7858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6572250" y="7858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6572250" y="7858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6572250" y="7858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6572250" y="7858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6572250" y="7858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6572250" y="805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6572250" y="805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6572250" y="805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71" name="TextovéPole 70"/>
        <xdr:cNvSpPr txBox="1"/>
      </xdr:nvSpPr>
      <xdr:spPr>
        <a:xfrm>
          <a:off x="6572250" y="805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72" name="TextovéPole 71"/>
        <xdr:cNvSpPr txBox="1"/>
      </xdr:nvSpPr>
      <xdr:spPr>
        <a:xfrm>
          <a:off x="6572250" y="805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73" name="TextovéPole 72"/>
        <xdr:cNvSpPr txBox="1"/>
      </xdr:nvSpPr>
      <xdr:spPr>
        <a:xfrm>
          <a:off x="6572250" y="805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4" name="TextovéPole 73"/>
        <xdr:cNvSpPr txBox="1"/>
      </xdr:nvSpPr>
      <xdr:spPr>
        <a:xfrm>
          <a:off x="6572250" y="885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5" name="TextovéPole 74"/>
        <xdr:cNvSpPr txBox="1"/>
      </xdr:nvSpPr>
      <xdr:spPr>
        <a:xfrm>
          <a:off x="6572250" y="885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6" name="TextovéPole 75"/>
        <xdr:cNvSpPr txBox="1"/>
      </xdr:nvSpPr>
      <xdr:spPr>
        <a:xfrm>
          <a:off x="6572250" y="885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7" name="TextovéPole 76"/>
        <xdr:cNvSpPr txBox="1"/>
      </xdr:nvSpPr>
      <xdr:spPr>
        <a:xfrm>
          <a:off x="6572250" y="885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6572250" y="885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6572250" y="885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6572250" y="885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6572250" y="885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82" name="TextovéPole 81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65722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65722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65722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65722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333375"/>
    <xdr:sp macro="" textlink="">
      <xdr:nvSpPr>
        <xdr:cNvPr id="92" name="TextovéPole 91"/>
        <xdr:cNvSpPr txBox="1"/>
      </xdr:nvSpPr>
      <xdr:spPr>
        <a:xfrm>
          <a:off x="6572250" y="5895975"/>
          <a:ext cx="180975" cy="3333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657225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657225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657225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657225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657225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657225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657225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6572250" y="866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6572250" y="866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6572250" y="866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6572250" y="866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6572250" y="805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6572250" y="805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6572250" y="805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6572250" y="805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6572250" y="805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6572250" y="805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65722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65722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65722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65722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657225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657225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657225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6572250" y="589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657225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657225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657225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657225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6572250" y="866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6572250" y="866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6572250" y="866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6572250" y="866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49" name="TextovéPole 148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54" name="TextovéPole 153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55" name="TextovéPole 154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6572250" y="805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6572250" y="805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6572250" y="805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6572250" y="805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6572250" y="805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161" name="TextovéPole 160"/>
        <xdr:cNvSpPr txBox="1"/>
      </xdr:nvSpPr>
      <xdr:spPr>
        <a:xfrm>
          <a:off x="6572250" y="805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164" name="TextovéPole 163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165" name="TextovéPole 164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166" name="TextovéPole 165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167" name="TextovéPole 166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68" name="TextovéPole 167"/>
        <xdr:cNvSpPr txBox="1"/>
      </xdr:nvSpPr>
      <xdr:spPr>
        <a:xfrm>
          <a:off x="6572250" y="5076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69" name="TextovéPole 168"/>
        <xdr:cNvSpPr txBox="1"/>
      </xdr:nvSpPr>
      <xdr:spPr>
        <a:xfrm>
          <a:off x="6572250" y="5076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70" name="TextovéPole 169"/>
        <xdr:cNvSpPr txBox="1"/>
      </xdr:nvSpPr>
      <xdr:spPr>
        <a:xfrm>
          <a:off x="6572250" y="5076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71" name="TextovéPole 170"/>
        <xdr:cNvSpPr txBox="1"/>
      </xdr:nvSpPr>
      <xdr:spPr>
        <a:xfrm>
          <a:off x="6572250" y="5076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72" name="TextovéPole 171"/>
        <xdr:cNvSpPr txBox="1"/>
      </xdr:nvSpPr>
      <xdr:spPr>
        <a:xfrm>
          <a:off x="6572250" y="5076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73" name="TextovéPole 172"/>
        <xdr:cNvSpPr txBox="1"/>
      </xdr:nvSpPr>
      <xdr:spPr>
        <a:xfrm>
          <a:off x="6572250" y="5076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6572250" y="5076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6572250" y="5076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657225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657225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657225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657225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657225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657225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657225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657225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657225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657225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657225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657225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657225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657225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657225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657225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18" name="TextovéPole 217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19" name="TextovéPole 218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6572250" y="705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88" name="TextovéPole 287"/>
        <xdr:cNvSpPr txBox="1"/>
      </xdr:nvSpPr>
      <xdr:spPr>
        <a:xfrm>
          <a:off x="6572250" y="7858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89" name="TextovéPole 288"/>
        <xdr:cNvSpPr txBox="1"/>
      </xdr:nvSpPr>
      <xdr:spPr>
        <a:xfrm>
          <a:off x="6572250" y="7858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90" name="TextovéPole 289"/>
        <xdr:cNvSpPr txBox="1"/>
      </xdr:nvSpPr>
      <xdr:spPr>
        <a:xfrm>
          <a:off x="6572250" y="7858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91" name="TextovéPole 290"/>
        <xdr:cNvSpPr txBox="1"/>
      </xdr:nvSpPr>
      <xdr:spPr>
        <a:xfrm>
          <a:off x="6572250" y="7858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92" name="TextovéPole 291"/>
        <xdr:cNvSpPr txBox="1"/>
      </xdr:nvSpPr>
      <xdr:spPr>
        <a:xfrm>
          <a:off x="6572250" y="7858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93" name="TextovéPole 292"/>
        <xdr:cNvSpPr txBox="1"/>
      </xdr:nvSpPr>
      <xdr:spPr>
        <a:xfrm>
          <a:off x="6572250" y="7858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94" name="TextovéPole 293"/>
        <xdr:cNvSpPr txBox="1"/>
      </xdr:nvSpPr>
      <xdr:spPr>
        <a:xfrm>
          <a:off x="6572250" y="7858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95" name="TextovéPole 294"/>
        <xdr:cNvSpPr txBox="1"/>
      </xdr:nvSpPr>
      <xdr:spPr>
        <a:xfrm>
          <a:off x="6572250" y="7858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96" name="TextovéPole 295"/>
        <xdr:cNvSpPr txBox="1"/>
      </xdr:nvSpPr>
      <xdr:spPr>
        <a:xfrm>
          <a:off x="6572250" y="805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97" name="TextovéPole 296"/>
        <xdr:cNvSpPr txBox="1"/>
      </xdr:nvSpPr>
      <xdr:spPr>
        <a:xfrm>
          <a:off x="6572250" y="805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98" name="TextovéPole 297"/>
        <xdr:cNvSpPr txBox="1"/>
      </xdr:nvSpPr>
      <xdr:spPr>
        <a:xfrm>
          <a:off x="6572250" y="805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99" name="TextovéPole 298"/>
        <xdr:cNvSpPr txBox="1"/>
      </xdr:nvSpPr>
      <xdr:spPr>
        <a:xfrm>
          <a:off x="6572250" y="805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00" name="TextovéPole 299"/>
        <xdr:cNvSpPr txBox="1"/>
      </xdr:nvSpPr>
      <xdr:spPr>
        <a:xfrm>
          <a:off x="6572250" y="805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01" name="TextovéPole 300"/>
        <xdr:cNvSpPr txBox="1"/>
      </xdr:nvSpPr>
      <xdr:spPr>
        <a:xfrm>
          <a:off x="6572250" y="805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02" name="TextovéPole 301"/>
        <xdr:cNvSpPr txBox="1"/>
      </xdr:nvSpPr>
      <xdr:spPr>
        <a:xfrm>
          <a:off x="6572250" y="805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03" name="TextovéPole 302"/>
        <xdr:cNvSpPr txBox="1"/>
      </xdr:nvSpPr>
      <xdr:spPr>
        <a:xfrm>
          <a:off x="6572250" y="805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04" name="TextovéPole 303"/>
        <xdr:cNvSpPr txBox="1"/>
      </xdr:nvSpPr>
      <xdr:spPr>
        <a:xfrm>
          <a:off x="6572250" y="805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05" name="TextovéPole 304"/>
        <xdr:cNvSpPr txBox="1"/>
      </xdr:nvSpPr>
      <xdr:spPr>
        <a:xfrm>
          <a:off x="6572250" y="805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06" name="TextovéPole 305"/>
        <xdr:cNvSpPr txBox="1"/>
      </xdr:nvSpPr>
      <xdr:spPr>
        <a:xfrm>
          <a:off x="6572250" y="805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07" name="TextovéPole 306"/>
        <xdr:cNvSpPr txBox="1"/>
      </xdr:nvSpPr>
      <xdr:spPr>
        <a:xfrm>
          <a:off x="6572250" y="805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08" name="TextovéPole 307"/>
        <xdr:cNvSpPr txBox="1"/>
      </xdr:nvSpPr>
      <xdr:spPr>
        <a:xfrm>
          <a:off x="6572250" y="805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09" name="TextovéPole 308"/>
        <xdr:cNvSpPr txBox="1"/>
      </xdr:nvSpPr>
      <xdr:spPr>
        <a:xfrm>
          <a:off x="6572250" y="805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10" name="TextovéPole 309"/>
        <xdr:cNvSpPr txBox="1"/>
      </xdr:nvSpPr>
      <xdr:spPr>
        <a:xfrm>
          <a:off x="6572250" y="805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11" name="TextovéPole 310"/>
        <xdr:cNvSpPr txBox="1"/>
      </xdr:nvSpPr>
      <xdr:spPr>
        <a:xfrm>
          <a:off x="6572250" y="805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12" name="TextovéPole 311"/>
        <xdr:cNvSpPr txBox="1"/>
      </xdr:nvSpPr>
      <xdr:spPr>
        <a:xfrm>
          <a:off x="6572250" y="805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13" name="TextovéPole 312"/>
        <xdr:cNvSpPr txBox="1"/>
      </xdr:nvSpPr>
      <xdr:spPr>
        <a:xfrm>
          <a:off x="6572250" y="805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314" name="TextovéPole 313"/>
        <xdr:cNvSpPr txBox="1"/>
      </xdr:nvSpPr>
      <xdr:spPr>
        <a:xfrm>
          <a:off x="6572250" y="7858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315" name="TextovéPole 314"/>
        <xdr:cNvSpPr txBox="1"/>
      </xdr:nvSpPr>
      <xdr:spPr>
        <a:xfrm>
          <a:off x="6572250" y="7858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316" name="TextovéPole 315"/>
        <xdr:cNvSpPr txBox="1"/>
      </xdr:nvSpPr>
      <xdr:spPr>
        <a:xfrm>
          <a:off x="6572250" y="7858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317" name="TextovéPole 316"/>
        <xdr:cNvSpPr txBox="1"/>
      </xdr:nvSpPr>
      <xdr:spPr>
        <a:xfrm>
          <a:off x="6572250" y="7858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318" name="TextovéPole 317"/>
        <xdr:cNvSpPr txBox="1"/>
      </xdr:nvSpPr>
      <xdr:spPr>
        <a:xfrm>
          <a:off x="6572250" y="7858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319" name="TextovéPole 318"/>
        <xdr:cNvSpPr txBox="1"/>
      </xdr:nvSpPr>
      <xdr:spPr>
        <a:xfrm>
          <a:off x="6572250" y="7858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320" name="TextovéPole 319"/>
        <xdr:cNvSpPr txBox="1"/>
      </xdr:nvSpPr>
      <xdr:spPr>
        <a:xfrm>
          <a:off x="6572250" y="7858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321" name="TextovéPole 320"/>
        <xdr:cNvSpPr txBox="1"/>
      </xdr:nvSpPr>
      <xdr:spPr>
        <a:xfrm>
          <a:off x="6572250" y="7858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22" name="TextovéPole 321"/>
        <xdr:cNvSpPr txBox="1"/>
      </xdr:nvSpPr>
      <xdr:spPr>
        <a:xfrm>
          <a:off x="6572250" y="805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23" name="TextovéPole 322"/>
        <xdr:cNvSpPr txBox="1"/>
      </xdr:nvSpPr>
      <xdr:spPr>
        <a:xfrm>
          <a:off x="6572250" y="805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24" name="TextovéPole 323"/>
        <xdr:cNvSpPr txBox="1"/>
      </xdr:nvSpPr>
      <xdr:spPr>
        <a:xfrm>
          <a:off x="6572250" y="805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25" name="TextovéPole 324"/>
        <xdr:cNvSpPr txBox="1"/>
      </xdr:nvSpPr>
      <xdr:spPr>
        <a:xfrm>
          <a:off x="6572250" y="805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26" name="TextovéPole 325"/>
        <xdr:cNvSpPr txBox="1"/>
      </xdr:nvSpPr>
      <xdr:spPr>
        <a:xfrm>
          <a:off x="6572250" y="805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27" name="TextovéPole 326"/>
        <xdr:cNvSpPr txBox="1"/>
      </xdr:nvSpPr>
      <xdr:spPr>
        <a:xfrm>
          <a:off x="6572250" y="805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28" name="TextovéPole 327"/>
        <xdr:cNvSpPr txBox="1"/>
      </xdr:nvSpPr>
      <xdr:spPr>
        <a:xfrm>
          <a:off x="6572250" y="805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29" name="TextovéPole 328"/>
        <xdr:cNvSpPr txBox="1"/>
      </xdr:nvSpPr>
      <xdr:spPr>
        <a:xfrm>
          <a:off x="6572250" y="805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30" name="TextovéPole 329"/>
        <xdr:cNvSpPr txBox="1"/>
      </xdr:nvSpPr>
      <xdr:spPr>
        <a:xfrm>
          <a:off x="6572250" y="805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31" name="TextovéPole 330"/>
        <xdr:cNvSpPr txBox="1"/>
      </xdr:nvSpPr>
      <xdr:spPr>
        <a:xfrm>
          <a:off x="6572250" y="805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32" name="TextovéPole 331"/>
        <xdr:cNvSpPr txBox="1"/>
      </xdr:nvSpPr>
      <xdr:spPr>
        <a:xfrm>
          <a:off x="6572250" y="805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33" name="TextovéPole 332"/>
        <xdr:cNvSpPr txBox="1"/>
      </xdr:nvSpPr>
      <xdr:spPr>
        <a:xfrm>
          <a:off x="6572250" y="805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34" name="TextovéPole 333"/>
        <xdr:cNvSpPr txBox="1"/>
      </xdr:nvSpPr>
      <xdr:spPr>
        <a:xfrm>
          <a:off x="6572250" y="805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35" name="TextovéPole 334"/>
        <xdr:cNvSpPr txBox="1"/>
      </xdr:nvSpPr>
      <xdr:spPr>
        <a:xfrm>
          <a:off x="6572250" y="805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36" name="TextovéPole 335"/>
        <xdr:cNvSpPr txBox="1"/>
      </xdr:nvSpPr>
      <xdr:spPr>
        <a:xfrm>
          <a:off x="6572250" y="805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37" name="TextovéPole 336"/>
        <xdr:cNvSpPr txBox="1"/>
      </xdr:nvSpPr>
      <xdr:spPr>
        <a:xfrm>
          <a:off x="6572250" y="805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38" name="TextovéPole 337"/>
        <xdr:cNvSpPr txBox="1"/>
      </xdr:nvSpPr>
      <xdr:spPr>
        <a:xfrm>
          <a:off x="6572250" y="805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39" name="TextovéPole 338"/>
        <xdr:cNvSpPr txBox="1"/>
      </xdr:nvSpPr>
      <xdr:spPr>
        <a:xfrm>
          <a:off x="6572250" y="805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340" name="TextovéPole 339"/>
        <xdr:cNvSpPr txBox="1"/>
      </xdr:nvSpPr>
      <xdr:spPr>
        <a:xfrm>
          <a:off x="6572250" y="7858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341" name="TextovéPole 340"/>
        <xdr:cNvSpPr txBox="1"/>
      </xdr:nvSpPr>
      <xdr:spPr>
        <a:xfrm>
          <a:off x="6572250" y="7858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342" name="TextovéPole 341"/>
        <xdr:cNvSpPr txBox="1"/>
      </xdr:nvSpPr>
      <xdr:spPr>
        <a:xfrm>
          <a:off x="6572250" y="7858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343" name="TextovéPole 342"/>
        <xdr:cNvSpPr txBox="1"/>
      </xdr:nvSpPr>
      <xdr:spPr>
        <a:xfrm>
          <a:off x="6572250" y="7858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344" name="TextovéPole 343"/>
        <xdr:cNvSpPr txBox="1"/>
      </xdr:nvSpPr>
      <xdr:spPr>
        <a:xfrm>
          <a:off x="6572250" y="7858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345" name="TextovéPole 344"/>
        <xdr:cNvSpPr txBox="1"/>
      </xdr:nvSpPr>
      <xdr:spPr>
        <a:xfrm>
          <a:off x="6572250" y="7858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346" name="TextovéPole 345"/>
        <xdr:cNvSpPr txBox="1"/>
      </xdr:nvSpPr>
      <xdr:spPr>
        <a:xfrm>
          <a:off x="6572250" y="7858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347" name="TextovéPole 346"/>
        <xdr:cNvSpPr txBox="1"/>
      </xdr:nvSpPr>
      <xdr:spPr>
        <a:xfrm>
          <a:off x="6572250" y="7858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48" name="TextovéPole 347"/>
        <xdr:cNvSpPr txBox="1"/>
      </xdr:nvSpPr>
      <xdr:spPr>
        <a:xfrm>
          <a:off x="6572250" y="805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49" name="TextovéPole 348"/>
        <xdr:cNvSpPr txBox="1"/>
      </xdr:nvSpPr>
      <xdr:spPr>
        <a:xfrm>
          <a:off x="6572250" y="805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50" name="TextovéPole 349"/>
        <xdr:cNvSpPr txBox="1"/>
      </xdr:nvSpPr>
      <xdr:spPr>
        <a:xfrm>
          <a:off x="6572250" y="805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51" name="TextovéPole 350"/>
        <xdr:cNvSpPr txBox="1"/>
      </xdr:nvSpPr>
      <xdr:spPr>
        <a:xfrm>
          <a:off x="6572250" y="805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52" name="TextovéPole 351"/>
        <xdr:cNvSpPr txBox="1"/>
      </xdr:nvSpPr>
      <xdr:spPr>
        <a:xfrm>
          <a:off x="6572250" y="805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53" name="TextovéPole 352"/>
        <xdr:cNvSpPr txBox="1"/>
      </xdr:nvSpPr>
      <xdr:spPr>
        <a:xfrm>
          <a:off x="6572250" y="805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54" name="TextovéPole 353"/>
        <xdr:cNvSpPr txBox="1"/>
      </xdr:nvSpPr>
      <xdr:spPr>
        <a:xfrm>
          <a:off x="6572250" y="885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55" name="TextovéPole 354"/>
        <xdr:cNvSpPr txBox="1"/>
      </xdr:nvSpPr>
      <xdr:spPr>
        <a:xfrm>
          <a:off x="6572250" y="885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56" name="TextovéPole 355"/>
        <xdr:cNvSpPr txBox="1"/>
      </xdr:nvSpPr>
      <xdr:spPr>
        <a:xfrm>
          <a:off x="6572250" y="885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57" name="TextovéPole 356"/>
        <xdr:cNvSpPr txBox="1"/>
      </xdr:nvSpPr>
      <xdr:spPr>
        <a:xfrm>
          <a:off x="6572250" y="885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58" name="TextovéPole 357"/>
        <xdr:cNvSpPr txBox="1"/>
      </xdr:nvSpPr>
      <xdr:spPr>
        <a:xfrm>
          <a:off x="6572250" y="885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59" name="TextovéPole 358"/>
        <xdr:cNvSpPr txBox="1"/>
      </xdr:nvSpPr>
      <xdr:spPr>
        <a:xfrm>
          <a:off x="6572250" y="885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60" name="TextovéPole 359"/>
        <xdr:cNvSpPr txBox="1"/>
      </xdr:nvSpPr>
      <xdr:spPr>
        <a:xfrm>
          <a:off x="6572250" y="885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61" name="TextovéPole 360"/>
        <xdr:cNvSpPr txBox="1"/>
      </xdr:nvSpPr>
      <xdr:spPr>
        <a:xfrm>
          <a:off x="6572250" y="885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62" name="TextovéPole 361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63" name="TextovéPole 362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64" name="TextovéPole 363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65" name="TextovéPole 364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66" name="TextovéPole 365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67" name="TextovéPole 366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68" name="TextovéPole 367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69" name="TextovéPole 368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70" name="TextovéPole 369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71" name="TextovéPole 370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72" name="TextovéPole 371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73" name="TextovéPole 372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74" name="TextovéPole 373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75" name="TextovéPole 374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76" name="TextovéPole 375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77" name="TextovéPole 376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78" name="TextovéPole 377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79" name="TextovéPole 378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80" name="TextovéPole 379"/>
        <xdr:cNvSpPr txBox="1"/>
      </xdr:nvSpPr>
      <xdr:spPr>
        <a:xfrm>
          <a:off x="6572250" y="885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81" name="TextovéPole 380"/>
        <xdr:cNvSpPr txBox="1"/>
      </xdr:nvSpPr>
      <xdr:spPr>
        <a:xfrm>
          <a:off x="6572250" y="885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82" name="TextovéPole 381"/>
        <xdr:cNvSpPr txBox="1"/>
      </xdr:nvSpPr>
      <xdr:spPr>
        <a:xfrm>
          <a:off x="6572250" y="885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83" name="TextovéPole 382"/>
        <xdr:cNvSpPr txBox="1"/>
      </xdr:nvSpPr>
      <xdr:spPr>
        <a:xfrm>
          <a:off x="6572250" y="885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84" name="TextovéPole 383"/>
        <xdr:cNvSpPr txBox="1"/>
      </xdr:nvSpPr>
      <xdr:spPr>
        <a:xfrm>
          <a:off x="6572250" y="885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85" name="TextovéPole 384"/>
        <xdr:cNvSpPr txBox="1"/>
      </xdr:nvSpPr>
      <xdr:spPr>
        <a:xfrm>
          <a:off x="6572250" y="885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86" name="TextovéPole 385"/>
        <xdr:cNvSpPr txBox="1"/>
      </xdr:nvSpPr>
      <xdr:spPr>
        <a:xfrm>
          <a:off x="6572250" y="885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87" name="TextovéPole 386"/>
        <xdr:cNvSpPr txBox="1"/>
      </xdr:nvSpPr>
      <xdr:spPr>
        <a:xfrm>
          <a:off x="6572250" y="885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88" name="TextovéPole 387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89" name="TextovéPole 388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90" name="TextovéPole 389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91" name="TextovéPole 390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92" name="TextovéPole 391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93" name="TextovéPole 392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94" name="TextovéPole 393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95" name="TextovéPole 394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96" name="TextovéPole 395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97" name="TextovéPole 396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98" name="TextovéPole 397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99" name="TextovéPole 398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400" name="TextovéPole 399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401" name="TextovéPole 400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402" name="TextovéPole 401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403" name="TextovéPole 402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404" name="TextovéPole 403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405" name="TextovéPole 404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06" name="TextovéPole 405"/>
        <xdr:cNvSpPr txBox="1"/>
      </xdr:nvSpPr>
      <xdr:spPr>
        <a:xfrm>
          <a:off x="6572250" y="885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07" name="TextovéPole 406"/>
        <xdr:cNvSpPr txBox="1"/>
      </xdr:nvSpPr>
      <xdr:spPr>
        <a:xfrm>
          <a:off x="6572250" y="885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08" name="TextovéPole 407"/>
        <xdr:cNvSpPr txBox="1"/>
      </xdr:nvSpPr>
      <xdr:spPr>
        <a:xfrm>
          <a:off x="6572250" y="885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09" name="TextovéPole 408"/>
        <xdr:cNvSpPr txBox="1"/>
      </xdr:nvSpPr>
      <xdr:spPr>
        <a:xfrm>
          <a:off x="6572250" y="885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10" name="TextovéPole 409"/>
        <xdr:cNvSpPr txBox="1"/>
      </xdr:nvSpPr>
      <xdr:spPr>
        <a:xfrm>
          <a:off x="6572250" y="885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11" name="TextovéPole 410"/>
        <xdr:cNvSpPr txBox="1"/>
      </xdr:nvSpPr>
      <xdr:spPr>
        <a:xfrm>
          <a:off x="6572250" y="885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12" name="TextovéPole 411"/>
        <xdr:cNvSpPr txBox="1"/>
      </xdr:nvSpPr>
      <xdr:spPr>
        <a:xfrm>
          <a:off x="6572250" y="885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13" name="TextovéPole 412"/>
        <xdr:cNvSpPr txBox="1"/>
      </xdr:nvSpPr>
      <xdr:spPr>
        <a:xfrm>
          <a:off x="6572250" y="885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414" name="TextovéPole 413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415" name="TextovéPole 414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416" name="TextovéPole 415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417" name="TextovéPole 416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418" name="TextovéPole 417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419" name="TextovéPole 418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420" name="TextovéPole 419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421" name="TextovéPole 420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422" name="TextovéPole 421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423" name="TextovéPole 422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424" name="TextovéPole 423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425" name="TextovéPole 424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426" name="TextovéPole 425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427" name="TextovéPole 426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428" name="TextovéPole 427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429" name="TextovéPole 428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430" name="TextovéPole 429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431" name="TextovéPole 430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32" name="TextovéPole 431"/>
        <xdr:cNvSpPr txBox="1"/>
      </xdr:nvSpPr>
      <xdr:spPr>
        <a:xfrm>
          <a:off x="6572250" y="885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33" name="TextovéPole 432"/>
        <xdr:cNvSpPr txBox="1"/>
      </xdr:nvSpPr>
      <xdr:spPr>
        <a:xfrm>
          <a:off x="6572250" y="885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34" name="TextovéPole 433"/>
        <xdr:cNvSpPr txBox="1"/>
      </xdr:nvSpPr>
      <xdr:spPr>
        <a:xfrm>
          <a:off x="6572250" y="885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35" name="TextovéPole 434"/>
        <xdr:cNvSpPr txBox="1"/>
      </xdr:nvSpPr>
      <xdr:spPr>
        <a:xfrm>
          <a:off x="6572250" y="885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36" name="TextovéPole 435"/>
        <xdr:cNvSpPr txBox="1"/>
      </xdr:nvSpPr>
      <xdr:spPr>
        <a:xfrm>
          <a:off x="6572250" y="885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37" name="TextovéPole 436"/>
        <xdr:cNvSpPr txBox="1"/>
      </xdr:nvSpPr>
      <xdr:spPr>
        <a:xfrm>
          <a:off x="6572250" y="885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38" name="TextovéPole 437"/>
        <xdr:cNvSpPr txBox="1"/>
      </xdr:nvSpPr>
      <xdr:spPr>
        <a:xfrm>
          <a:off x="6572250" y="885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439" name="TextovéPole 438"/>
        <xdr:cNvSpPr txBox="1"/>
      </xdr:nvSpPr>
      <xdr:spPr>
        <a:xfrm>
          <a:off x="6572250" y="885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440" name="TextovéPole 439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441" name="TextovéPole 440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442" name="TextovéPole 441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443" name="TextovéPole 442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444" name="TextovéPole 443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445" name="TextovéPole 444"/>
        <xdr:cNvSpPr txBox="1"/>
      </xdr:nvSpPr>
      <xdr:spPr>
        <a:xfrm>
          <a:off x="6572250" y="905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showGridLines="0" tabSelected="1" zoomScale="85" zoomScaleNormal="85" workbookViewId="0" topLeftCell="A4">
      <selection activeCell="H8" sqref="H8:H9"/>
    </sheetView>
  </sheetViews>
  <sheetFormatPr defaultColWidth="8.8515625" defaultRowHeight="15"/>
  <cols>
    <col min="1" max="1" width="11.8515625" style="1" customWidth="1"/>
    <col min="2" max="2" width="10.28125" style="1" customWidth="1"/>
    <col min="3" max="3" width="35.57421875" style="6" customWidth="1"/>
    <col min="4" max="4" width="33.140625" style="1" bestFit="1" customWidth="1"/>
    <col min="5" max="5" width="27.8515625" style="1" bestFit="1" customWidth="1"/>
    <col min="6" max="6" width="19.140625" style="1" customWidth="1"/>
    <col min="7" max="7" width="17.00390625" style="1" customWidth="1"/>
    <col min="8" max="8" width="13.7109375" style="1" customWidth="1"/>
    <col min="9" max="9" width="7.28125" style="1" customWidth="1"/>
    <col min="10" max="10" width="13.00390625" style="1" customWidth="1"/>
    <col min="11" max="12" width="16.57421875" style="1" customWidth="1"/>
    <col min="13" max="14" width="8.8515625" style="1" customWidth="1"/>
    <col min="15" max="15" width="9.28125" style="1" bestFit="1" customWidth="1"/>
    <col min="16" max="16384" width="8.8515625" style="1" customWidth="1"/>
  </cols>
  <sheetData>
    <row r="1" spans="1:12" ht="27.6" customHeight="1" thickBot="1">
      <c r="A1" s="65" t="s">
        <v>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33" customHeight="1" thickBot="1">
      <c r="A2" s="66" t="s">
        <v>15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8"/>
    </row>
    <row r="3" spans="1:12" ht="12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54" customHeight="1" thickBot="1">
      <c r="A4" s="73" t="s">
        <v>14</v>
      </c>
      <c r="B4" s="74"/>
      <c r="C4" s="74"/>
      <c r="D4" s="74" t="s">
        <v>23</v>
      </c>
      <c r="E4" s="75"/>
      <c r="F4" s="75"/>
      <c r="G4" s="75"/>
      <c r="H4" s="75"/>
      <c r="I4" s="75"/>
      <c r="J4" s="75"/>
      <c r="K4" s="75"/>
      <c r="L4" s="76"/>
    </row>
    <row r="5" spans="1:12" ht="41.45" customHeight="1">
      <c r="A5" s="25" t="s">
        <v>10</v>
      </c>
      <c r="B5" s="31"/>
      <c r="C5" s="31"/>
      <c r="D5" s="31"/>
      <c r="E5" s="32"/>
      <c r="F5" s="32"/>
      <c r="G5" s="32"/>
      <c r="H5" s="32"/>
      <c r="I5" s="32"/>
      <c r="J5" s="32"/>
      <c r="K5" s="32"/>
      <c r="L5" s="32"/>
    </row>
    <row r="6" spans="1:8" ht="16.9" customHeight="1" thickBot="1">
      <c r="A6" s="25" t="s">
        <v>20</v>
      </c>
      <c r="B6" s="3"/>
      <c r="C6" s="4"/>
      <c r="D6" s="3"/>
      <c r="E6" s="3"/>
      <c r="F6" s="3"/>
      <c r="G6" s="3"/>
      <c r="H6" s="3"/>
    </row>
    <row r="7" spans="1:12" s="5" customFormat="1" ht="75.75" thickBot="1">
      <c r="A7" s="11" t="s">
        <v>22</v>
      </c>
      <c r="B7" s="12" t="s">
        <v>0</v>
      </c>
      <c r="C7" s="11" t="s">
        <v>1</v>
      </c>
      <c r="D7" s="13" t="s">
        <v>2</v>
      </c>
      <c r="E7" s="14" t="s">
        <v>4</v>
      </c>
      <c r="F7" s="15" t="s">
        <v>21</v>
      </c>
      <c r="G7" s="16" t="s">
        <v>17</v>
      </c>
      <c r="H7" s="17" t="s">
        <v>3</v>
      </c>
      <c r="I7" s="17" t="s">
        <v>5</v>
      </c>
      <c r="J7" s="17" t="s">
        <v>7</v>
      </c>
      <c r="K7" s="17" t="s">
        <v>6</v>
      </c>
      <c r="L7" s="17" t="s">
        <v>8</v>
      </c>
    </row>
    <row r="8" spans="1:15" s="9" customFormat="1" ht="15.75" customHeight="1">
      <c r="A8" s="55" t="s">
        <v>11</v>
      </c>
      <c r="B8" s="57" t="s">
        <v>24</v>
      </c>
      <c r="C8" s="57" t="s">
        <v>25</v>
      </c>
      <c r="D8" s="71" t="s">
        <v>26</v>
      </c>
      <c r="E8" s="57" t="s">
        <v>27</v>
      </c>
      <c r="F8" s="81">
        <v>550</v>
      </c>
      <c r="G8" s="82">
        <v>7000000</v>
      </c>
      <c r="H8" s="77"/>
      <c r="I8" s="63"/>
      <c r="J8" s="61">
        <f>H8+(H8*I8)</f>
        <v>0</v>
      </c>
      <c r="K8" s="69">
        <f>H8*F8</f>
        <v>0</v>
      </c>
      <c r="L8" s="69">
        <f>J8*F8</f>
        <v>0</v>
      </c>
      <c r="O8" s="53"/>
    </row>
    <row r="9" spans="1:12" s="9" customFormat="1" ht="15" customHeight="1" thickBot="1">
      <c r="A9" s="56"/>
      <c r="B9" s="58"/>
      <c r="C9" s="58"/>
      <c r="D9" s="72"/>
      <c r="E9" s="58"/>
      <c r="F9" s="83"/>
      <c r="G9" s="84"/>
      <c r="H9" s="78"/>
      <c r="I9" s="64"/>
      <c r="J9" s="62"/>
      <c r="K9" s="70"/>
      <c r="L9" s="70"/>
    </row>
    <row r="10" spans="1:12" s="26" customFormat="1" ht="18" customHeight="1" thickBot="1">
      <c r="A10" s="54" t="s">
        <v>16</v>
      </c>
      <c r="B10" s="54"/>
      <c r="C10" s="54"/>
      <c r="D10" s="54"/>
      <c r="E10" s="54"/>
      <c r="F10" s="54"/>
      <c r="G10" s="54"/>
      <c r="H10" s="54"/>
      <c r="I10" s="54"/>
      <c r="J10" s="54"/>
      <c r="K10" s="28">
        <f>SUM(K8:K9)</f>
        <v>0</v>
      </c>
      <c r="L10" s="28">
        <f>SUM(L8:L9)</f>
        <v>0</v>
      </c>
    </row>
    <row r="11" spans="1:12" ht="15.75" thickBot="1">
      <c r="A11" s="2"/>
      <c r="K11" s="27"/>
      <c r="L11" s="27"/>
    </row>
    <row r="12" spans="1:12" s="5" customFormat="1" ht="75.75" thickBot="1">
      <c r="A12" s="11" t="s">
        <v>22</v>
      </c>
      <c r="B12" s="12" t="s">
        <v>0</v>
      </c>
      <c r="C12" s="11" t="s">
        <v>1</v>
      </c>
      <c r="D12" s="13" t="s">
        <v>2</v>
      </c>
      <c r="E12" s="14" t="s">
        <v>4</v>
      </c>
      <c r="F12" s="15" t="s">
        <v>21</v>
      </c>
      <c r="G12" s="16" t="s">
        <v>17</v>
      </c>
      <c r="H12" s="17" t="s">
        <v>3</v>
      </c>
      <c r="I12" s="17" t="s">
        <v>5</v>
      </c>
      <c r="J12" s="17" t="s">
        <v>7</v>
      </c>
      <c r="K12" s="17" t="s">
        <v>6</v>
      </c>
      <c r="L12" s="17" t="s">
        <v>8</v>
      </c>
    </row>
    <row r="13" spans="1:12" s="9" customFormat="1" ht="15.75" customHeight="1">
      <c r="A13" s="55" t="s">
        <v>12</v>
      </c>
      <c r="B13" s="57" t="s">
        <v>28</v>
      </c>
      <c r="C13" s="57" t="s">
        <v>29</v>
      </c>
      <c r="D13" s="71" t="s">
        <v>30</v>
      </c>
      <c r="E13" s="57" t="s">
        <v>31</v>
      </c>
      <c r="F13" s="79">
        <v>240</v>
      </c>
      <c r="G13" s="59">
        <v>4140000</v>
      </c>
      <c r="H13" s="77"/>
      <c r="I13" s="63"/>
      <c r="J13" s="61">
        <f>H13+(H13*I13)</f>
        <v>0</v>
      </c>
      <c r="K13" s="69">
        <f>H13*F13</f>
        <v>0</v>
      </c>
      <c r="L13" s="69">
        <f>J13*F13</f>
        <v>0</v>
      </c>
    </row>
    <row r="14" spans="1:12" s="9" customFormat="1" ht="15" customHeight="1" thickBot="1">
      <c r="A14" s="56"/>
      <c r="B14" s="58"/>
      <c r="C14" s="58"/>
      <c r="D14" s="72"/>
      <c r="E14" s="58"/>
      <c r="F14" s="80"/>
      <c r="G14" s="60"/>
      <c r="H14" s="78"/>
      <c r="I14" s="64"/>
      <c r="J14" s="62"/>
      <c r="K14" s="70"/>
      <c r="L14" s="70"/>
    </row>
    <row r="15" spans="1:12" s="26" customFormat="1" ht="18" customHeight="1" thickBot="1">
      <c r="A15" s="54" t="s">
        <v>18</v>
      </c>
      <c r="B15" s="54"/>
      <c r="C15" s="54"/>
      <c r="D15" s="54"/>
      <c r="E15" s="54"/>
      <c r="F15" s="54"/>
      <c r="G15" s="54"/>
      <c r="H15" s="54"/>
      <c r="I15" s="54"/>
      <c r="J15" s="54"/>
      <c r="K15" s="28">
        <f>SUM(K13:K14)</f>
        <v>0</v>
      </c>
      <c r="L15" s="28">
        <f>SUM(L13:L14)</f>
        <v>0</v>
      </c>
    </row>
    <row r="16" spans="1:12" ht="15.75" thickBot="1">
      <c r="A16" s="2"/>
      <c r="K16" s="27"/>
      <c r="L16" s="27"/>
    </row>
    <row r="17" spans="1:12" s="5" customFormat="1" ht="75.75" thickBot="1">
      <c r="A17" s="11" t="s">
        <v>22</v>
      </c>
      <c r="B17" s="12" t="s">
        <v>0</v>
      </c>
      <c r="C17" s="11" t="s">
        <v>1</v>
      </c>
      <c r="D17" s="13" t="s">
        <v>2</v>
      </c>
      <c r="E17" s="14" t="s">
        <v>4</v>
      </c>
      <c r="F17" s="15" t="s">
        <v>21</v>
      </c>
      <c r="G17" s="16" t="s">
        <v>17</v>
      </c>
      <c r="H17" s="17" t="s">
        <v>3</v>
      </c>
      <c r="I17" s="17" t="s">
        <v>5</v>
      </c>
      <c r="J17" s="17" t="s">
        <v>7</v>
      </c>
      <c r="K17" s="17" t="s">
        <v>6</v>
      </c>
      <c r="L17" s="17" t="s">
        <v>8</v>
      </c>
    </row>
    <row r="18" spans="1:12" s="9" customFormat="1" ht="15.75" customHeight="1">
      <c r="A18" s="55" t="s">
        <v>13</v>
      </c>
      <c r="B18" s="57" t="s">
        <v>32</v>
      </c>
      <c r="C18" s="57" t="s">
        <v>33</v>
      </c>
      <c r="D18" s="71" t="s">
        <v>34</v>
      </c>
      <c r="E18" s="57" t="s">
        <v>31</v>
      </c>
      <c r="F18" s="79">
        <v>72</v>
      </c>
      <c r="G18" s="59">
        <v>2845000</v>
      </c>
      <c r="H18" s="77"/>
      <c r="I18" s="63"/>
      <c r="J18" s="61">
        <f>H18+(H18*I18)</f>
        <v>0</v>
      </c>
      <c r="K18" s="69">
        <f>H18*F18</f>
        <v>0</v>
      </c>
      <c r="L18" s="69">
        <f>J18*F18</f>
        <v>0</v>
      </c>
    </row>
    <row r="19" spans="1:12" s="9" customFormat="1" ht="15" customHeight="1" thickBot="1">
      <c r="A19" s="56"/>
      <c r="B19" s="58"/>
      <c r="C19" s="58"/>
      <c r="D19" s="72"/>
      <c r="E19" s="58"/>
      <c r="F19" s="80"/>
      <c r="G19" s="60"/>
      <c r="H19" s="78"/>
      <c r="I19" s="64"/>
      <c r="J19" s="62"/>
      <c r="K19" s="70"/>
      <c r="L19" s="70"/>
    </row>
    <row r="20" spans="1:12" s="26" customFormat="1" ht="18" customHeight="1" thickBot="1">
      <c r="A20" s="54" t="s">
        <v>19</v>
      </c>
      <c r="B20" s="54"/>
      <c r="C20" s="54"/>
      <c r="D20" s="54"/>
      <c r="E20" s="54"/>
      <c r="F20" s="54"/>
      <c r="G20" s="54"/>
      <c r="H20" s="54"/>
      <c r="I20" s="54"/>
      <c r="J20" s="54"/>
      <c r="K20" s="28">
        <f>SUM(K18:K19)</f>
        <v>0</v>
      </c>
      <c r="L20" s="28">
        <f>SUM(L18:L19)</f>
        <v>0</v>
      </c>
    </row>
    <row r="21" spans="1:12" ht="15">
      <c r="A21" s="18"/>
      <c r="B21" s="24"/>
      <c r="C21" s="19"/>
      <c r="D21" s="20"/>
      <c r="E21" s="19"/>
      <c r="F21" s="21"/>
      <c r="G21" s="22"/>
      <c r="H21" s="29"/>
      <c r="I21" s="30"/>
      <c r="J21" s="23"/>
      <c r="K21" s="23"/>
      <c r="L21" s="23"/>
    </row>
    <row r="22" spans="1:12" s="5" customFormat="1" ht="15">
      <c r="A22" s="35"/>
      <c r="B22" s="35"/>
      <c r="C22" s="35"/>
      <c r="D22" s="35"/>
      <c r="E22" s="35"/>
      <c r="F22" s="36"/>
      <c r="G22" s="36"/>
      <c r="H22" s="36"/>
      <c r="I22" s="36"/>
      <c r="J22" s="36"/>
      <c r="K22" s="36"/>
      <c r="L22" s="36"/>
    </row>
    <row r="23" spans="1:12" s="9" customFormat="1" ht="15.75" customHeight="1">
      <c r="A23" s="37"/>
      <c r="B23" s="38"/>
      <c r="C23" s="38"/>
      <c r="D23" s="34"/>
      <c r="E23" s="38"/>
      <c r="F23" s="39"/>
      <c r="G23" s="40"/>
      <c r="H23" s="41"/>
      <c r="I23" s="42"/>
      <c r="J23" s="43"/>
      <c r="K23" s="43"/>
      <c r="L23" s="43"/>
    </row>
    <row r="24" spans="1:12" s="9" customFormat="1" ht="15" customHeight="1">
      <c r="A24" s="37"/>
      <c r="B24" s="38"/>
      <c r="C24" s="38"/>
      <c r="D24" s="34"/>
      <c r="E24" s="38"/>
      <c r="F24" s="39"/>
      <c r="G24" s="40"/>
      <c r="H24" s="41"/>
      <c r="I24" s="42"/>
      <c r="J24" s="43"/>
      <c r="K24" s="43"/>
      <c r="L24" s="43"/>
    </row>
    <row r="25" spans="1:12" s="26" customFormat="1" ht="18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5"/>
      <c r="L25" s="45"/>
    </row>
    <row r="26" spans="1:12" ht="15">
      <c r="A26" s="46"/>
      <c r="B26" s="47"/>
      <c r="C26" s="47"/>
      <c r="D26" s="33"/>
      <c r="E26" s="47"/>
      <c r="F26" s="48"/>
      <c r="G26" s="49"/>
      <c r="H26" s="29"/>
      <c r="I26" s="30"/>
      <c r="J26" s="50"/>
      <c r="K26" s="50"/>
      <c r="L26" s="50"/>
    </row>
    <row r="27" spans="1:12" s="5" customFormat="1" ht="15">
      <c r="A27" s="35"/>
      <c r="B27" s="35"/>
      <c r="C27" s="35"/>
      <c r="D27" s="35"/>
      <c r="E27" s="35"/>
      <c r="F27" s="36"/>
      <c r="G27" s="36"/>
      <c r="H27" s="36"/>
      <c r="I27" s="36"/>
      <c r="J27" s="36"/>
      <c r="K27" s="36"/>
      <c r="L27" s="36"/>
    </row>
    <row r="28" spans="1:12" s="9" customFormat="1" ht="15.75" customHeight="1">
      <c r="A28" s="37"/>
      <c r="B28" s="38"/>
      <c r="C28" s="38"/>
      <c r="D28" s="34"/>
      <c r="E28" s="38"/>
      <c r="F28" s="39"/>
      <c r="G28" s="40"/>
      <c r="H28" s="41"/>
      <c r="I28" s="42"/>
      <c r="J28" s="43"/>
      <c r="K28" s="43"/>
      <c r="L28" s="43"/>
    </row>
    <row r="29" spans="1:12" s="9" customFormat="1" ht="15" customHeight="1">
      <c r="A29" s="37"/>
      <c r="B29" s="38"/>
      <c r="C29" s="38"/>
      <c r="D29" s="34"/>
      <c r="E29" s="38"/>
      <c r="F29" s="39"/>
      <c r="G29" s="40"/>
      <c r="H29" s="41"/>
      <c r="I29" s="42"/>
      <c r="J29" s="43"/>
      <c r="K29" s="43"/>
      <c r="L29" s="43"/>
    </row>
    <row r="30" spans="1:12" s="26" customFormat="1" ht="18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5"/>
      <c r="L30" s="45"/>
    </row>
    <row r="31" spans="1:12" ht="15">
      <c r="A31" s="51"/>
      <c r="B31" s="51"/>
      <c r="C31" s="51"/>
      <c r="D31" s="51"/>
      <c r="E31" s="51"/>
      <c r="F31" s="51"/>
      <c r="G31" s="52"/>
      <c r="H31" s="51"/>
      <c r="I31" s="51"/>
      <c r="J31" s="51"/>
      <c r="K31" s="51"/>
      <c r="L31" s="51"/>
    </row>
    <row r="32" spans="1:12" ht="1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</row>
    <row r="33" spans="1:12" ht="1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</row>
    <row r="51" spans="1:8" ht="15">
      <c r="A51" s="7"/>
      <c r="H51" s="8"/>
    </row>
    <row r="52" spans="2:8" ht="15">
      <c r="B52" s="2"/>
      <c r="C52" s="2"/>
      <c r="D52" s="2"/>
      <c r="E52" s="2"/>
      <c r="F52" s="2"/>
      <c r="G52" s="2"/>
      <c r="H52" s="2"/>
    </row>
  </sheetData>
  <mergeCells count="43">
    <mergeCell ref="L18:L19"/>
    <mergeCell ref="K18:K19"/>
    <mergeCell ref="D13:D14"/>
    <mergeCell ref="F13:F14"/>
    <mergeCell ref="H13:H14"/>
    <mergeCell ref="H18:H19"/>
    <mergeCell ref="I18:I19"/>
    <mergeCell ref="J18:J19"/>
    <mergeCell ref="E13:E14"/>
    <mergeCell ref="L13:L14"/>
    <mergeCell ref="I13:I14"/>
    <mergeCell ref="J13:J14"/>
    <mergeCell ref="D18:D19"/>
    <mergeCell ref="F18:F19"/>
    <mergeCell ref="G13:G14"/>
    <mergeCell ref="A13:A14"/>
    <mergeCell ref="B13:B14"/>
    <mergeCell ref="C13:C14"/>
    <mergeCell ref="A1:L1"/>
    <mergeCell ref="A2:L2"/>
    <mergeCell ref="K8:K9"/>
    <mergeCell ref="L8:L9"/>
    <mergeCell ref="D8:D9"/>
    <mergeCell ref="A8:A9"/>
    <mergeCell ref="A4:C4"/>
    <mergeCell ref="D4:L4"/>
    <mergeCell ref="H8:H9"/>
    <mergeCell ref="C8:C9"/>
    <mergeCell ref="E8:E9"/>
    <mergeCell ref="A10:J10"/>
    <mergeCell ref="K13:K14"/>
    <mergeCell ref="B8:B9"/>
    <mergeCell ref="J8:J9"/>
    <mergeCell ref="I8:I9"/>
    <mergeCell ref="F8:F9"/>
    <mergeCell ref="G8:G9"/>
    <mergeCell ref="A20:J20"/>
    <mergeCell ref="A15:J15"/>
    <mergeCell ref="A18:A19"/>
    <mergeCell ref="B18:B19"/>
    <mergeCell ref="C18:C19"/>
    <mergeCell ref="E18:E19"/>
    <mergeCell ref="G18:G19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64" r:id="rId2"/>
  <headerFooter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beznoskova</cp:lastModifiedBy>
  <cp:lastPrinted>2022-04-07T10:19:09Z</cp:lastPrinted>
  <dcterms:created xsi:type="dcterms:W3CDTF">2018-10-10T08:23:47Z</dcterms:created>
  <dcterms:modified xsi:type="dcterms:W3CDTF">2022-04-22T07:00:01Z</dcterms:modified>
  <cp:category/>
  <cp:version/>
  <cp:contentType/>
  <cp:contentStatus/>
</cp:coreProperties>
</file>