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05" windowWidth="28695" windowHeight="12540" activeTab="0"/>
  </bookViews>
  <sheets>
    <sheet name="Tabulka" sheetId="1" r:id="rId1"/>
    <sheet name="List1" sheetId="2" r:id="rId2"/>
  </sheets>
  <definedNames/>
  <calcPr calcId="125725"/>
</workbook>
</file>

<file path=xl/sharedStrings.xml><?xml version="1.0" encoding="utf-8"?>
<sst xmlns="http://schemas.openxmlformats.org/spreadsheetml/2006/main" count="72" uniqueCount="25">
  <si>
    <t>Účinná látka</t>
  </si>
  <si>
    <t>ATC skupina</t>
  </si>
  <si>
    <t>Koncentrace</t>
  </si>
  <si>
    <t>ODTD dle SCAU 05/2021 (ml)</t>
  </si>
  <si>
    <t>Požadované verze balení</t>
  </si>
  <si>
    <t xml:space="preserve">ODTD/balení dle SCAU 05/2021 </t>
  </si>
  <si>
    <t>kód SÚKL</t>
  </si>
  <si>
    <t>Název výrobce</t>
  </si>
  <si>
    <t>Cena bez DPH  za požadovanou verzi balení vycházející z ceny za 1 ODTD bez DPH</t>
  </si>
  <si>
    <t>Cena za 1 ODTD bez DPH</t>
  </si>
  <si>
    <t>Cena  za 48 měsíců bez DPH</t>
  </si>
  <si>
    <t>Sazba DPH v %</t>
  </si>
  <si>
    <t>DPH v Kč</t>
  </si>
  <si>
    <t>Cena  za 48 měsíců vč. DPH</t>
  </si>
  <si>
    <t>KYSELINA GADOTEROVÁ</t>
  </si>
  <si>
    <t>V08CA02</t>
  </si>
  <si>
    <t>0,5 MMOL/ML</t>
  </si>
  <si>
    <t>0,5 MMOL/ML INJ SOL 10x10 ML</t>
  </si>
  <si>
    <t>0,5 MMOL/ML INJ SOL 10x15 ML</t>
  </si>
  <si>
    <t>Očekávaný počet ODTD/48 měsíců</t>
  </si>
  <si>
    <t>0,5 MMOL/ML INJ SOL 1x10 ML</t>
  </si>
  <si>
    <t>0,5 MMOL/ML INJ SOL 1x15 ML</t>
  </si>
  <si>
    <t>0,5 MMOL/ML INJ SOL 1x20 ML</t>
  </si>
  <si>
    <t>Příloha č. 3 k ZD</t>
  </si>
  <si>
    <t>Dodávky kontrastní látky dle ATC V08CA02 – KYSELINA GADOTEROVÁ INJ SOL koncentrace 0,5 MMOL/ML (odpovídá 279 MG/ML resp. 279,32 MG/ML)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</si>
</sst>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1"/>
      <color rgb="FF000000"/>
      <name val="Calibri"/>
      <family val="2"/>
    </font>
    <font>
      <b/>
      <strike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/>
    <xf numFmtId="2" fontId="6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4" xfId="0" applyFill="1" applyBorder="1" applyAlignment="1" applyProtection="1">
      <alignment horizontal="center" vertical="center"/>
      <protection/>
    </xf>
    <xf numFmtId="164" fontId="0" fillId="3" borderId="4" xfId="0" applyNumberForma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164" fontId="0" fillId="3" borderId="5" xfId="0" applyNumberForma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0" fillId="3" borderId="6" xfId="0" applyFill="1" applyBorder="1" applyAlignment="1" applyProtection="1">
      <alignment horizontal="center" vertical="center"/>
      <protection/>
    </xf>
    <xf numFmtId="164" fontId="0" fillId="3" borderId="6" xfId="0" applyNumberFormat="1" applyFill="1" applyBorder="1" applyAlignment="1" applyProtection="1">
      <alignment horizontal="center" vertical="center"/>
      <protection/>
    </xf>
    <xf numFmtId="0" fontId="0" fillId="0" borderId="0" xfId="0"/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7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9" fontId="7" fillId="0" borderId="0" xfId="20" applyFont="1" applyFill="1" applyBorder="1" applyAlignment="1">
      <alignment vertical="center"/>
    </xf>
    <xf numFmtId="0" fontId="0" fillId="0" borderId="0" xfId="0"/>
    <xf numFmtId="0" fontId="0" fillId="0" borderId="0" xfId="0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9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164" fontId="0" fillId="0" borderId="0" xfId="0" applyNumberFormat="1" applyFill="1" applyBorder="1" applyAlignment="1" applyProtection="1">
      <alignment vertical="center"/>
      <protection/>
    </xf>
    <xf numFmtId="9" fontId="0" fillId="0" borderId="0" xfId="20" applyFont="1" applyFill="1" applyBorder="1" applyAlignment="1">
      <alignment vertical="center"/>
    </xf>
    <xf numFmtId="2" fontId="6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164" fontId="0" fillId="3" borderId="1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center" vertical="center"/>
      <protection/>
    </xf>
    <xf numFmtId="9" fontId="0" fillId="3" borderId="1" xfId="20" applyFont="1" applyFill="1" applyBorder="1" applyAlignment="1">
      <alignment horizontal="center" vertical="center"/>
    </xf>
    <xf numFmtId="9" fontId="0" fillId="3" borderId="9" xfId="20" applyFont="1" applyFill="1" applyBorder="1" applyAlignment="1">
      <alignment horizontal="center" vertical="center"/>
    </xf>
    <xf numFmtId="9" fontId="0" fillId="3" borderId="10" xfId="2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workbookViewId="0" topLeftCell="A1">
      <selection activeCell="A3" sqref="A3"/>
    </sheetView>
  </sheetViews>
  <sheetFormatPr defaultColWidth="9.140625" defaultRowHeight="15"/>
  <cols>
    <col min="1" max="1" width="15.8515625" style="0" customWidth="1"/>
    <col min="2" max="2" width="8.7109375" style="0" bestFit="1" customWidth="1"/>
    <col min="3" max="3" width="15.28125" style="0" customWidth="1"/>
    <col min="4" max="4" width="11.57421875" style="0" customWidth="1"/>
    <col min="5" max="5" width="33.00390625" style="0" customWidth="1"/>
    <col min="6" max="6" width="13.8515625" style="0" customWidth="1"/>
    <col min="7" max="7" width="9.28125" style="0" bestFit="1" customWidth="1"/>
    <col min="8" max="8" width="14.8515625" style="0" customWidth="1"/>
    <col min="9" max="9" width="23.140625" style="0" customWidth="1"/>
    <col min="10" max="10" width="12.28125" style="0" bestFit="1" customWidth="1"/>
    <col min="11" max="11" width="13.140625" style="0" customWidth="1"/>
    <col min="12" max="12" width="16.57421875" style="0" bestFit="1" customWidth="1"/>
    <col min="13" max="13" width="9.28125" style="0" bestFit="1" customWidth="1"/>
    <col min="14" max="14" width="14.57421875" style="0" customWidth="1"/>
    <col min="15" max="15" width="16.57421875" style="0" bestFit="1" customWidth="1"/>
  </cols>
  <sheetData>
    <row r="1" spans="1:15" ht="15">
      <c r="A1" s="60" t="s">
        <v>23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6" ht="18.75">
      <c r="A2" s="61" t="s">
        <v>24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38"/>
    </row>
    <row r="3" spans="1:1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8"/>
      <c r="M3" s="38"/>
      <c r="N3" s="38"/>
      <c r="O3" s="38"/>
      <c r="P3" s="38"/>
    </row>
    <row r="4" spans="1:15" ht="79.5" thickBot="1">
      <c r="A4" s="59" t="s">
        <v>0</v>
      </c>
      <c r="B4" s="5" t="s">
        <v>1</v>
      </c>
      <c r="C4" s="5" t="s">
        <v>2</v>
      </c>
      <c r="D4" s="3" t="s">
        <v>3</v>
      </c>
      <c r="E4" s="2" t="s">
        <v>4</v>
      </c>
      <c r="F4" s="2" t="s">
        <v>5</v>
      </c>
      <c r="G4" s="5" t="s">
        <v>6</v>
      </c>
      <c r="H4" s="5" t="s">
        <v>7</v>
      </c>
      <c r="I4" s="5" t="s">
        <v>8</v>
      </c>
      <c r="J4" s="3" t="s">
        <v>9</v>
      </c>
      <c r="K4" s="5" t="s">
        <v>19</v>
      </c>
      <c r="L4" s="3" t="s">
        <v>10</v>
      </c>
      <c r="M4" s="3" t="s">
        <v>11</v>
      </c>
      <c r="N4" s="3" t="s">
        <v>12</v>
      </c>
      <c r="O4" s="4" t="s">
        <v>13</v>
      </c>
    </row>
    <row r="5" spans="1:15" ht="30">
      <c r="A5" s="6" t="s">
        <v>14</v>
      </c>
      <c r="B5" s="6" t="s">
        <v>15</v>
      </c>
      <c r="C5" s="6" t="s">
        <v>16</v>
      </c>
      <c r="D5" s="7">
        <v>15</v>
      </c>
      <c r="E5" s="8" t="s">
        <v>20</v>
      </c>
      <c r="F5" s="9">
        <v>0.6667</v>
      </c>
      <c r="G5" s="10"/>
      <c r="H5" s="11"/>
      <c r="I5" s="12">
        <f>F5*J5</f>
        <v>0</v>
      </c>
      <c r="J5" s="63"/>
      <c r="K5" s="66">
        <v>250</v>
      </c>
      <c r="L5" s="69">
        <f aca="true" t="shared" si="0" ref="L5">K5/F5*I5</f>
        <v>0</v>
      </c>
      <c r="M5" s="72"/>
      <c r="N5" s="75">
        <f aca="true" t="shared" si="1" ref="N5">L5*M5</f>
        <v>0</v>
      </c>
      <c r="O5" s="78">
        <f>L5+N5</f>
        <v>0</v>
      </c>
    </row>
    <row r="6" spans="1:15" ht="30">
      <c r="A6" s="20" t="s">
        <v>14</v>
      </c>
      <c r="B6" s="20" t="s">
        <v>15</v>
      </c>
      <c r="C6" s="20" t="s">
        <v>16</v>
      </c>
      <c r="D6" s="21">
        <v>15</v>
      </c>
      <c r="E6" s="22" t="s">
        <v>21</v>
      </c>
      <c r="F6" s="23">
        <v>1</v>
      </c>
      <c r="G6" s="28"/>
      <c r="H6" s="29"/>
      <c r="I6" s="26">
        <f>F6*J5</f>
        <v>0</v>
      </c>
      <c r="J6" s="64"/>
      <c r="K6" s="67"/>
      <c r="L6" s="70"/>
      <c r="M6" s="73"/>
      <c r="N6" s="76"/>
      <c r="O6" s="79"/>
    </row>
    <row r="7" spans="1:15" ht="30">
      <c r="A7" s="20" t="s">
        <v>14</v>
      </c>
      <c r="B7" s="20" t="s">
        <v>15</v>
      </c>
      <c r="C7" s="20" t="s">
        <v>16</v>
      </c>
      <c r="D7" s="21">
        <v>15</v>
      </c>
      <c r="E7" s="22" t="s">
        <v>22</v>
      </c>
      <c r="F7" s="23">
        <v>1.3333</v>
      </c>
      <c r="G7" s="28"/>
      <c r="H7" s="29"/>
      <c r="I7" s="26">
        <f>F7*J5</f>
        <v>0</v>
      </c>
      <c r="J7" s="64"/>
      <c r="K7" s="67"/>
      <c r="L7" s="70"/>
      <c r="M7" s="73"/>
      <c r="N7" s="76"/>
      <c r="O7" s="79"/>
    </row>
    <row r="8" spans="1:15" ht="30">
      <c r="A8" s="20" t="s">
        <v>14</v>
      </c>
      <c r="B8" s="20" t="s">
        <v>15</v>
      </c>
      <c r="C8" s="20" t="s">
        <v>16</v>
      </c>
      <c r="D8" s="21">
        <v>15</v>
      </c>
      <c r="E8" s="22" t="s">
        <v>17</v>
      </c>
      <c r="F8" s="23">
        <v>6.6667</v>
      </c>
      <c r="G8" s="24"/>
      <c r="H8" s="25"/>
      <c r="I8" s="26">
        <f>F8*J5</f>
        <v>0</v>
      </c>
      <c r="J8" s="64"/>
      <c r="K8" s="67"/>
      <c r="L8" s="70"/>
      <c r="M8" s="73"/>
      <c r="N8" s="76"/>
      <c r="O8" s="79"/>
    </row>
    <row r="9" spans="1:15" ht="30.75" thickBot="1">
      <c r="A9" s="13" t="s">
        <v>14</v>
      </c>
      <c r="B9" s="13" t="s">
        <v>15</v>
      </c>
      <c r="C9" s="13" t="s">
        <v>16</v>
      </c>
      <c r="D9" s="14">
        <v>15</v>
      </c>
      <c r="E9" s="15" t="s">
        <v>18</v>
      </c>
      <c r="F9" s="16">
        <v>10</v>
      </c>
      <c r="G9" s="17"/>
      <c r="H9" s="18"/>
      <c r="I9" s="19">
        <f>F9*J5</f>
        <v>0</v>
      </c>
      <c r="J9" s="65"/>
      <c r="K9" s="68"/>
      <c r="L9" s="71"/>
      <c r="M9" s="74"/>
      <c r="N9" s="77"/>
      <c r="O9" s="80"/>
    </row>
    <row r="10" spans="1:15" ht="15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4"/>
      <c r="M10" s="44"/>
      <c r="N10" s="44"/>
      <c r="O10" s="44"/>
    </row>
    <row r="11" spans="1:15" ht="15.75">
      <c r="A11" s="47"/>
      <c r="B11" s="47"/>
      <c r="C11" s="47"/>
      <c r="D11" s="46"/>
      <c r="E11" s="47"/>
      <c r="F11" s="47"/>
      <c r="G11" s="47"/>
      <c r="H11" s="47"/>
      <c r="I11" s="47"/>
      <c r="J11" s="46"/>
      <c r="K11" s="47"/>
      <c r="L11" s="46"/>
      <c r="M11" s="46"/>
      <c r="N11" s="46"/>
      <c r="O11" s="46"/>
    </row>
    <row r="12" spans="1:15" ht="15">
      <c r="A12" s="48"/>
      <c r="B12" s="48"/>
      <c r="C12" s="48"/>
      <c r="D12" s="39"/>
      <c r="E12" s="40"/>
      <c r="F12" s="41"/>
      <c r="G12" s="41"/>
      <c r="H12" s="39"/>
      <c r="I12" s="42"/>
      <c r="J12" s="55"/>
      <c r="K12" s="56"/>
      <c r="L12" s="57"/>
      <c r="M12" s="58"/>
      <c r="N12" s="55"/>
      <c r="O12" s="55"/>
    </row>
    <row r="13" spans="1:15" ht="15">
      <c r="A13" s="48"/>
      <c r="B13" s="48"/>
      <c r="C13" s="48"/>
      <c r="D13" s="39"/>
      <c r="E13" s="40"/>
      <c r="F13" s="41"/>
      <c r="G13" s="41"/>
      <c r="H13" s="39"/>
      <c r="I13" s="42"/>
      <c r="J13" s="55"/>
      <c r="K13" s="56"/>
      <c r="L13" s="57"/>
      <c r="M13" s="58"/>
      <c r="N13" s="55"/>
      <c r="O13" s="55"/>
    </row>
    <row r="14" spans="1:15" ht="1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50"/>
    </row>
    <row r="15" spans="1:15" ht="1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5" ht="1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</row>
    <row r="17" spans="1:15" ht="1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</row>
    <row r="18" spans="1:15" ht="15">
      <c r="A18" s="45"/>
      <c r="B18" s="45"/>
      <c r="C18" s="45"/>
      <c r="D18" s="45"/>
      <c r="E18" s="45"/>
      <c r="F18" s="45"/>
      <c r="G18" s="45"/>
      <c r="H18" s="45"/>
      <c r="I18" s="45"/>
      <c r="J18" s="44"/>
      <c r="K18" s="45"/>
      <c r="L18" s="44"/>
      <c r="M18" s="44"/>
      <c r="N18" s="44"/>
      <c r="O18" s="44"/>
    </row>
    <row r="19" spans="1:15" ht="15.75">
      <c r="A19" s="47"/>
      <c r="B19" s="47"/>
      <c r="C19" s="47"/>
      <c r="D19" s="46"/>
      <c r="E19" s="47"/>
      <c r="F19" s="47"/>
      <c r="G19" s="47"/>
      <c r="H19" s="47"/>
      <c r="I19" s="47"/>
      <c r="J19" s="46"/>
      <c r="K19" s="47"/>
      <c r="L19" s="46"/>
      <c r="M19" s="46"/>
      <c r="N19" s="46"/>
      <c r="O19" s="46"/>
    </row>
    <row r="20" spans="1:15" ht="15">
      <c r="A20" s="48"/>
      <c r="B20" s="48"/>
      <c r="C20" s="48"/>
      <c r="D20" s="39"/>
      <c r="E20" s="40"/>
      <c r="F20" s="41"/>
      <c r="G20" s="41"/>
      <c r="H20" s="43"/>
      <c r="I20" s="43"/>
      <c r="J20" s="43"/>
      <c r="K20" s="39"/>
      <c r="L20" s="42"/>
      <c r="M20" s="49"/>
      <c r="N20" s="43"/>
      <c r="O20" s="43"/>
    </row>
    <row r="21" spans="1:15" ht="1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</row>
    <row r="22" spans="1:15" ht="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</row>
    <row r="24" spans="1:15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ht="15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4"/>
      <c r="M25" s="44"/>
      <c r="N25" s="44"/>
      <c r="O25" s="44"/>
    </row>
    <row r="26" spans="1:15" ht="15.75">
      <c r="A26" s="47"/>
      <c r="B26" s="47"/>
      <c r="C26" s="47"/>
      <c r="D26" s="46"/>
      <c r="E26" s="47"/>
      <c r="F26" s="47"/>
      <c r="G26" s="47"/>
      <c r="H26" s="47"/>
      <c r="I26" s="47"/>
      <c r="J26" s="46"/>
      <c r="K26" s="47"/>
      <c r="L26" s="46"/>
      <c r="M26" s="46"/>
      <c r="N26" s="46"/>
      <c r="O26" s="46"/>
    </row>
    <row r="27" spans="1:15" ht="15">
      <c r="A27" s="48"/>
      <c r="B27" s="48"/>
      <c r="C27" s="48"/>
      <c r="D27" s="39"/>
      <c r="E27" s="40"/>
      <c r="F27" s="41"/>
      <c r="G27" s="41"/>
      <c r="H27" s="39"/>
      <c r="I27" s="42"/>
      <c r="J27" s="55"/>
      <c r="K27" s="56"/>
      <c r="L27" s="57"/>
      <c r="M27" s="58"/>
      <c r="N27" s="55"/>
      <c r="O27" s="55"/>
    </row>
    <row r="28" spans="1:15" ht="15">
      <c r="A28" s="48"/>
      <c r="B28" s="48"/>
      <c r="C28" s="48"/>
      <c r="D28" s="39"/>
      <c r="E28" s="40"/>
      <c r="F28" s="41"/>
      <c r="G28" s="41"/>
      <c r="H28" s="39"/>
      <c r="I28" s="42"/>
      <c r="J28" s="55"/>
      <c r="K28" s="56"/>
      <c r="L28" s="57"/>
      <c r="M28" s="58"/>
      <c r="N28" s="55"/>
      <c r="O28" s="55"/>
    </row>
    <row r="29" spans="1:15" ht="15">
      <c r="A29" s="48"/>
      <c r="B29" s="48"/>
      <c r="C29" s="48"/>
      <c r="D29" s="39"/>
      <c r="E29" s="40"/>
      <c r="F29" s="41"/>
      <c r="G29" s="41"/>
      <c r="H29" s="39"/>
      <c r="I29" s="42"/>
      <c r="J29" s="55"/>
      <c r="K29" s="56"/>
      <c r="L29" s="57"/>
      <c r="M29" s="58"/>
      <c r="N29" s="55"/>
      <c r="O29" s="55"/>
    </row>
    <row r="30" spans="1:15" ht="15">
      <c r="A30" s="48"/>
      <c r="B30" s="48"/>
      <c r="C30" s="48"/>
      <c r="D30" s="39"/>
      <c r="E30" s="40"/>
      <c r="F30" s="41"/>
      <c r="G30" s="41"/>
      <c r="H30" s="39"/>
      <c r="I30" s="42"/>
      <c r="J30" s="55"/>
      <c r="K30" s="56"/>
      <c r="L30" s="57"/>
      <c r="M30" s="58"/>
      <c r="N30" s="55"/>
      <c r="O30" s="55"/>
    </row>
    <row r="31" spans="1:15" ht="1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50"/>
    </row>
    <row r="32" spans="1:15" ht="1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1:15" ht="1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</row>
    <row r="34" spans="1:15" ht="1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  <row r="35" spans="1:15" ht="1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4"/>
      <c r="M35" s="44"/>
      <c r="N35" s="44"/>
      <c r="O35" s="44"/>
    </row>
    <row r="36" spans="1:15" ht="15.75">
      <c r="A36" s="47"/>
      <c r="B36" s="47"/>
      <c r="C36" s="47"/>
      <c r="D36" s="46"/>
      <c r="E36" s="47"/>
      <c r="F36" s="47"/>
      <c r="G36" s="47"/>
      <c r="H36" s="47"/>
      <c r="I36" s="47"/>
      <c r="J36" s="46"/>
      <c r="K36" s="47"/>
      <c r="L36" s="46"/>
      <c r="M36" s="46"/>
      <c r="N36" s="46"/>
      <c r="O36" s="46"/>
    </row>
    <row r="37" spans="1:15" ht="15">
      <c r="A37" s="48"/>
      <c r="B37" s="48"/>
      <c r="C37" s="48"/>
      <c r="D37" s="39"/>
      <c r="E37" s="40"/>
      <c r="F37" s="41"/>
      <c r="G37" s="41"/>
      <c r="H37" s="39"/>
      <c r="I37" s="42"/>
      <c r="J37" s="55"/>
      <c r="K37" s="56"/>
      <c r="L37" s="57"/>
      <c r="M37" s="58"/>
      <c r="N37" s="55"/>
      <c r="O37" s="55"/>
    </row>
    <row r="38" spans="1:15" ht="15">
      <c r="A38" s="48"/>
      <c r="B38" s="48"/>
      <c r="C38" s="48"/>
      <c r="D38" s="39"/>
      <c r="E38" s="40"/>
      <c r="F38" s="41"/>
      <c r="G38" s="41"/>
      <c r="H38" s="39"/>
      <c r="I38" s="42"/>
      <c r="J38" s="55"/>
      <c r="K38" s="56"/>
      <c r="L38" s="57"/>
      <c r="M38" s="58"/>
      <c r="N38" s="55"/>
      <c r="O38" s="55"/>
    </row>
    <row r="39" spans="1:15" ht="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50"/>
    </row>
    <row r="40" spans="1:15" ht="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ht="1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</row>
    <row r="42" spans="1:15" ht="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</row>
    <row r="43" spans="1:15" ht="1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4"/>
      <c r="M43" s="44"/>
      <c r="N43" s="44"/>
      <c r="O43" s="44"/>
    </row>
    <row r="44" spans="1:15" ht="15.75">
      <c r="A44" s="47"/>
      <c r="B44" s="47"/>
      <c r="C44" s="47"/>
      <c r="D44" s="46"/>
      <c r="E44" s="47"/>
      <c r="F44" s="47"/>
      <c r="G44" s="47"/>
      <c r="H44" s="47"/>
      <c r="I44" s="47"/>
      <c r="J44" s="46"/>
      <c r="K44" s="47"/>
      <c r="L44" s="46"/>
      <c r="M44" s="46"/>
      <c r="N44" s="46"/>
      <c r="O44" s="46"/>
    </row>
    <row r="45" spans="1:15" ht="15">
      <c r="A45" s="48"/>
      <c r="B45" s="48"/>
      <c r="C45" s="48"/>
      <c r="D45" s="39"/>
      <c r="E45" s="40"/>
      <c r="F45" s="41"/>
      <c r="G45" s="41"/>
      <c r="H45" s="39"/>
      <c r="I45" s="42"/>
      <c r="J45" s="55"/>
      <c r="K45" s="56"/>
      <c r="L45" s="57"/>
      <c r="M45" s="58"/>
      <c r="N45" s="55"/>
      <c r="O45" s="55"/>
    </row>
    <row r="46" spans="1:15" ht="15">
      <c r="A46" s="48"/>
      <c r="B46" s="48"/>
      <c r="C46" s="48"/>
      <c r="D46" s="39"/>
      <c r="E46" s="40"/>
      <c r="F46" s="41"/>
      <c r="G46" s="41"/>
      <c r="H46" s="39"/>
      <c r="I46" s="42"/>
      <c r="J46" s="55"/>
      <c r="K46" s="56"/>
      <c r="L46" s="57"/>
      <c r="M46" s="58"/>
      <c r="N46" s="55"/>
      <c r="O46" s="55"/>
    </row>
    <row r="47" spans="1:15" ht="15">
      <c r="A47" s="48"/>
      <c r="B47" s="48"/>
      <c r="C47" s="48"/>
      <c r="D47" s="39"/>
      <c r="E47" s="40"/>
      <c r="F47" s="41"/>
      <c r="G47" s="41"/>
      <c r="H47" s="39"/>
      <c r="I47" s="42"/>
      <c r="J47" s="55"/>
      <c r="K47" s="56"/>
      <c r="L47" s="57"/>
      <c r="M47" s="58"/>
      <c r="N47" s="55"/>
      <c r="O47" s="55"/>
    </row>
    <row r="48" spans="1:15" ht="15">
      <c r="A48" s="48"/>
      <c r="B48" s="48"/>
      <c r="C48" s="48"/>
      <c r="D48" s="39"/>
      <c r="E48" s="40"/>
      <c r="F48" s="41"/>
      <c r="G48" s="41"/>
      <c r="H48" s="39"/>
      <c r="I48" s="42"/>
      <c r="J48" s="55"/>
      <c r="K48" s="56"/>
      <c r="L48" s="57"/>
      <c r="M48" s="58"/>
      <c r="N48" s="55"/>
      <c r="O48" s="55"/>
    </row>
    <row r="49" spans="1:15" ht="1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0"/>
    </row>
    <row r="50" spans="1:15" ht="1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1:15" ht="1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5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1:15" ht="1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4"/>
      <c r="M53" s="44"/>
      <c r="N53" s="44"/>
      <c r="O53" s="44"/>
    </row>
    <row r="54" spans="1:15" ht="15.75">
      <c r="A54" s="47"/>
      <c r="B54" s="47"/>
      <c r="C54" s="47"/>
      <c r="D54" s="46"/>
      <c r="E54" s="47"/>
      <c r="F54" s="47"/>
      <c r="G54" s="47"/>
      <c r="H54" s="47"/>
      <c r="I54" s="47"/>
      <c r="J54" s="46"/>
      <c r="K54" s="47"/>
      <c r="L54" s="46"/>
      <c r="M54" s="46"/>
      <c r="N54" s="46"/>
      <c r="O54" s="46"/>
    </row>
    <row r="55" spans="1:15" ht="15">
      <c r="A55" s="48"/>
      <c r="B55" s="48"/>
      <c r="C55" s="48"/>
      <c r="D55" s="39"/>
      <c r="E55" s="40"/>
      <c r="F55" s="41"/>
      <c r="G55" s="41"/>
      <c r="H55" s="39"/>
      <c r="I55" s="42"/>
      <c r="J55" s="55"/>
      <c r="K55" s="56"/>
      <c r="L55" s="57"/>
      <c r="M55" s="58"/>
      <c r="N55" s="55"/>
      <c r="O55" s="55"/>
    </row>
    <row r="56" spans="1:15" ht="15">
      <c r="A56" s="48"/>
      <c r="B56" s="48"/>
      <c r="C56" s="48"/>
      <c r="D56" s="39"/>
      <c r="E56" s="40"/>
      <c r="F56" s="41"/>
      <c r="G56" s="41"/>
      <c r="H56" s="39"/>
      <c r="I56" s="42"/>
      <c r="J56" s="55"/>
      <c r="K56" s="56"/>
      <c r="L56" s="57"/>
      <c r="M56" s="58"/>
      <c r="N56" s="55"/>
      <c r="O56" s="55"/>
    </row>
    <row r="57" spans="1:15" ht="15">
      <c r="A57" s="48"/>
      <c r="B57" s="48"/>
      <c r="C57" s="48"/>
      <c r="D57" s="39"/>
      <c r="E57" s="40"/>
      <c r="F57" s="41"/>
      <c r="G57" s="41"/>
      <c r="H57" s="39"/>
      <c r="I57" s="42"/>
      <c r="J57" s="55"/>
      <c r="K57" s="56"/>
      <c r="L57" s="57"/>
      <c r="M57" s="58"/>
      <c r="N57" s="55"/>
      <c r="O57" s="55"/>
    </row>
    <row r="58" spans="1:15" ht="15">
      <c r="A58" s="48"/>
      <c r="B58" s="48"/>
      <c r="C58" s="48"/>
      <c r="D58" s="39"/>
      <c r="E58" s="40"/>
      <c r="F58" s="41"/>
      <c r="G58" s="39"/>
      <c r="H58" s="39"/>
      <c r="I58" s="42"/>
      <c r="J58" s="55"/>
      <c r="K58" s="56"/>
      <c r="L58" s="57"/>
      <c r="M58" s="58"/>
      <c r="N58" s="55"/>
      <c r="O58" s="55"/>
    </row>
    <row r="59" spans="1:15" ht="1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50"/>
    </row>
    <row r="60" spans="1:15" ht="1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1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</row>
    <row r="62" spans="1:15" ht="15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</row>
    <row r="63" spans="1:15" ht="1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4"/>
      <c r="M63" s="44"/>
      <c r="N63" s="44"/>
      <c r="O63" s="44"/>
    </row>
    <row r="64" spans="1:15" ht="15.75">
      <c r="A64" s="47"/>
      <c r="B64" s="47"/>
      <c r="C64" s="47"/>
      <c r="D64" s="46"/>
      <c r="E64" s="47"/>
      <c r="F64" s="47"/>
      <c r="G64" s="47"/>
      <c r="H64" s="47"/>
      <c r="I64" s="47"/>
      <c r="J64" s="46"/>
      <c r="K64" s="47"/>
      <c r="L64" s="46"/>
      <c r="M64" s="46"/>
      <c r="N64" s="46"/>
      <c r="O64" s="46"/>
    </row>
    <row r="65" spans="1:15" ht="15">
      <c r="A65" s="48"/>
      <c r="B65" s="48"/>
      <c r="C65" s="48"/>
      <c r="D65" s="39"/>
      <c r="E65" s="40"/>
      <c r="F65" s="41"/>
      <c r="G65" s="39"/>
      <c r="H65" s="39"/>
      <c r="I65" s="42"/>
      <c r="J65" s="55"/>
      <c r="K65" s="56"/>
      <c r="L65" s="57"/>
      <c r="M65" s="58"/>
      <c r="N65" s="55"/>
      <c r="O65" s="55"/>
    </row>
    <row r="66" spans="1:15" ht="15">
      <c r="A66" s="48"/>
      <c r="B66" s="48"/>
      <c r="C66" s="48"/>
      <c r="D66" s="39"/>
      <c r="E66" s="40"/>
      <c r="F66" s="41"/>
      <c r="G66" s="39"/>
      <c r="H66" s="39"/>
      <c r="I66" s="42"/>
      <c r="J66" s="55"/>
      <c r="K66" s="56"/>
      <c r="L66" s="57"/>
      <c r="M66" s="58"/>
      <c r="N66" s="55"/>
      <c r="O66" s="55"/>
    </row>
    <row r="67" spans="1:15" ht="15">
      <c r="A67" s="48"/>
      <c r="B67" s="48"/>
      <c r="C67" s="48"/>
      <c r="D67" s="39"/>
      <c r="E67" s="40"/>
      <c r="F67" s="41"/>
      <c r="G67" s="41"/>
      <c r="H67" s="39"/>
      <c r="I67" s="42"/>
      <c r="J67" s="55"/>
      <c r="K67" s="56"/>
      <c r="L67" s="57"/>
      <c r="M67" s="58"/>
      <c r="N67" s="55"/>
      <c r="O67" s="55"/>
    </row>
    <row r="68" spans="1:15" ht="1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1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1:15" ht="1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</row>
    <row r="71" spans="1:15" ht="15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</row>
    <row r="72" spans="1:15" ht="1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4"/>
      <c r="M72" s="44"/>
      <c r="N72" s="44"/>
      <c r="O72" s="44"/>
    </row>
    <row r="73" spans="1:15" ht="15.75">
      <c r="A73" s="47"/>
      <c r="B73" s="47"/>
      <c r="C73" s="47"/>
      <c r="D73" s="46"/>
      <c r="E73" s="47"/>
      <c r="F73" s="47"/>
      <c r="G73" s="47"/>
      <c r="H73" s="47"/>
      <c r="I73" s="47"/>
      <c r="J73" s="46"/>
      <c r="K73" s="47"/>
      <c r="L73" s="46"/>
      <c r="M73" s="46"/>
      <c r="N73" s="46"/>
      <c r="O73" s="46"/>
    </row>
    <row r="74" spans="1:15" ht="15">
      <c r="A74" s="48"/>
      <c r="B74" s="48"/>
      <c r="C74" s="48"/>
      <c r="D74" s="39"/>
      <c r="E74" s="40"/>
      <c r="F74" s="41"/>
      <c r="G74" s="41"/>
      <c r="H74" s="39"/>
      <c r="I74" s="42"/>
      <c r="J74" s="55"/>
      <c r="K74" s="56"/>
      <c r="L74" s="57"/>
      <c r="M74" s="58"/>
      <c r="N74" s="55"/>
      <c r="O74" s="55"/>
    </row>
    <row r="75" spans="1:15" ht="15">
      <c r="A75" s="48"/>
      <c r="B75" s="48"/>
      <c r="C75" s="48"/>
      <c r="D75" s="39"/>
      <c r="E75" s="40"/>
      <c r="F75" s="41"/>
      <c r="G75" s="41"/>
      <c r="H75" s="39"/>
      <c r="I75" s="42"/>
      <c r="J75" s="55"/>
      <c r="K75" s="56"/>
      <c r="L75" s="57"/>
      <c r="M75" s="58"/>
      <c r="N75" s="55"/>
      <c r="O75" s="55"/>
    </row>
    <row r="76" spans="1:15" ht="15">
      <c r="A76" s="48"/>
      <c r="B76" s="48"/>
      <c r="C76" s="48"/>
      <c r="D76" s="39"/>
      <c r="E76" s="40"/>
      <c r="F76" s="41"/>
      <c r="G76" s="39"/>
      <c r="H76" s="39"/>
      <c r="I76" s="42"/>
      <c r="J76" s="55"/>
      <c r="K76" s="56"/>
      <c r="L76" s="57"/>
      <c r="M76" s="58"/>
      <c r="N76" s="55"/>
      <c r="O76" s="55"/>
    </row>
    <row r="77" spans="1:15" ht="1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50"/>
    </row>
    <row r="78" spans="1:15" ht="1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1:15" ht="1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</row>
    <row r="80" spans="1:15" ht="1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1:15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1"/>
      <c r="M81" s="51"/>
      <c r="N81" s="51"/>
      <c r="O81" s="51"/>
    </row>
    <row r="82" spans="1:15" ht="15.75">
      <c r="A82" s="47"/>
      <c r="B82" s="47"/>
      <c r="C82" s="47"/>
      <c r="D82" s="46"/>
      <c r="E82" s="47"/>
      <c r="F82" s="47"/>
      <c r="G82" s="47"/>
      <c r="H82" s="47"/>
      <c r="I82" s="47"/>
      <c r="J82" s="46"/>
      <c r="K82" s="47"/>
      <c r="L82" s="46"/>
      <c r="M82" s="46"/>
      <c r="N82" s="46"/>
      <c r="O82" s="46"/>
    </row>
    <row r="83" spans="1:15" ht="15">
      <c r="A83" s="48"/>
      <c r="B83" s="48"/>
      <c r="C83" s="48"/>
      <c r="D83" s="39"/>
      <c r="E83" s="40"/>
      <c r="F83" s="41"/>
      <c r="G83" s="41"/>
      <c r="H83" s="39"/>
      <c r="I83" s="42"/>
      <c r="J83" s="55"/>
      <c r="K83" s="56"/>
      <c r="L83" s="57"/>
      <c r="M83" s="58"/>
      <c r="N83" s="55"/>
      <c r="O83" s="55"/>
    </row>
    <row r="84" spans="1:15" ht="15">
      <c r="A84" s="48"/>
      <c r="B84" s="48"/>
      <c r="C84" s="48"/>
      <c r="D84" s="39"/>
      <c r="E84" s="40"/>
      <c r="F84" s="41"/>
      <c r="G84" s="41"/>
      <c r="H84" s="39"/>
      <c r="I84" s="42"/>
      <c r="J84" s="55"/>
      <c r="K84" s="56"/>
      <c r="L84" s="57"/>
      <c r="M84" s="58"/>
      <c r="N84" s="55"/>
      <c r="O84" s="55"/>
    </row>
    <row r="85" spans="1:15" ht="15">
      <c r="A85" s="35"/>
      <c r="B85" s="35"/>
      <c r="C85" s="35"/>
      <c r="D85" s="30"/>
      <c r="E85" s="31"/>
      <c r="F85" s="30"/>
      <c r="G85" s="30"/>
      <c r="H85" s="30"/>
      <c r="I85" s="36"/>
      <c r="J85" s="34"/>
      <c r="K85" s="32"/>
      <c r="L85" s="33"/>
      <c r="M85" s="37"/>
      <c r="N85" s="34"/>
      <c r="O85" s="34"/>
    </row>
    <row r="86" spans="1:15" ht="15">
      <c r="A86" s="35"/>
      <c r="B86" s="35"/>
      <c r="C86" s="35"/>
      <c r="D86" s="30"/>
      <c r="E86" s="31"/>
      <c r="F86" s="30"/>
      <c r="G86" s="30"/>
      <c r="H86" s="30"/>
      <c r="I86" s="36"/>
      <c r="J86" s="34"/>
      <c r="K86" s="32"/>
      <c r="L86" s="33"/>
      <c r="M86" s="37"/>
      <c r="N86" s="34"/>
      <c r="O86" s="34"/>
    </row>
    <row r="87" spans="1:15" ht="15" customHeight="1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</row>
    <row r="88" spans="1:15" ht="15" customHeight="1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</row>
    <row r="89" spans="1:15" ht="1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4"/>
      <c r="L89" s="44"/>
      <c r="M89" s="44"/>
      <c r="N89" s="44"/>
      <c r="O89" s="44"/>
    </row>
    <row r="90" spans="1:15" ht="15.75">
      <c r="A90" s="47"/>
      <c r="B90" s="47"/>
      <c r="C90" s="47"/>
      <c r="D90" s="46"/>
      <c r="E90" s="47"/>
      <c r="F90" s="47"/>
      <c r="G90" s="47"/>
      <c r="H90" s="47"/>
      <c r="I90" s="47"/>
      <c r="J90" s="46"/>
      <c r="K90" s="47"/>
      <c r="L90" s="46"/>
      <c r="M90" s="46"/>
      <c r="N90" s="46"/>
      <c r="O90" s="46"/>
    </row>
    <row r="91" spans="1:15" ht="15">
      <c r="A91" s="48"/>
      <c r="B91" s="48"/>
      <c r="C91" s="48"/>
      <c r="D91" s="39"/>
      <c r="E91" s="40"/>
      <c r="F91" s="41"/>
      <c r="G91" s="41"/>
      <c r="H91" s="39"/>
      <c r="I91" s="42"/>
      <c r="J91" s="55"/>
      <c r="K91" s="56"/>
      <c r="L91" s="57"/>
      <c r="M91" s="58"/>
      <c r="N91" s="55"/>
      <c r="O91" s="55"/>
    </row>
    <row r="92" spans="1:15" ht="15">
      <c r="A92" s="48"/>
      <c r="B92" s="48"/>
      <c r="C92" s="48"/>
      <c r="D92" s="39"/>
      <c r="E92" s="40"/>
      <c r="F92" s="41"/>
      <c r="G92" s="41"/>
      <c r="H92" s="39"/>
      <c r="I92" s="42"/>
      <c r="J92" s="55"/>
      <c r="K92" s="56"/>
      <c r="L92" s="57"/>
      <c r="M92" s="58"/>
      <c r="N92" s="55"/>
      <c r="O92" s="55"/>
    </row>
    <row r="95" spans="1:15" ht="1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</row>
    <row r="96" spans="1:15" ht="1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</row>
    <row r="97" spans="1:15" ht="15.75" thickBo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7"/>
      <c r="M97" s="27"/>
      <c r="N97" s="27"/>
      <c r="O97" s="27"/>
    </row>
    <row r="98" spans="1:15" ht="79.5" thickBot="1">
      <c r="A98" s="5" t="s">
        <v>0</v>
      </c>
      <c r="B98" s="5" t="s">
        <v>1</v>
      </c>
      <c r="C98" s="5" t="s">
        <v>2</v>
      </c>
      <c r="D98" s="3" t="s">
        <v>3</v>
      </c>
      <c r="E98" s="2" t="s">
        <v>4</v>
      </c>
      <c r="F98" s="2" t="s">
        <v>5</v>
      </c>
      <c r="G98" s="5" t="s">
        <v>6</v>
      </c>
      <c r="H98" s="5" t="s">
        <v>7</v>
      </c>
      <c r="I98" s="5" t="s">
        <v>8</v>
      </c>
      <c r="J98" s="3" t="s">
        <v>9</v>
      </c>
      <c r="K98" s="5" t="s">
        <v>19</v>
      </c>
      <c r="L98" s="3" t="s">
        <v>10</v>
      </c>
      <c r="M98" s="3" t="s">
        <v>11</v>
      </c>
      <c r="N98" s="3" t="s">
        <v>12</v>
      </c>
      <c r="O98" s="4" t="s">
        <v>13</v>
      </c>
    </row>
    <row r="99" spans="1:15" ht="30">
      <c r="A99" s="6" t="s">
        <v>14</v>
      </c>
      <c r="B99" s="6" t="s">
        <v>15</v>
      </c>
      <c r="C99" s="6" t="s">
        <v>16</v>
      </c>
      <c r="D99" s="7">
        <v>15</v>
      </c>
      <c r="E99" s="8" t="s">
        <v>20</v>
      </c>
      <c r="F99" s="9">
        <v>0.6667</v>
      </c>
      <c r="G99" s="10"/>
      <c r="H99" s="11"/>
      <c r="I99" s="12">
        <f>F99*J99</f>
        <v>0</v>
      </c>
      <c r="J99" s="63"/>
      <c r="K99" s="66">
        <v>250</v>
      </c>
      <c r="L99" s="69">
        <f aca="true" t="shared" si="2" ref="L99">K99/F99*I99</f>
        <v>0</v>
      </c>
      <c r="M99" s="72"/>
      <c r="N99" s="75">
        <f aca="true" t="shared" si="3" ref="N99">L99*M99</f>
        <v>0</v>
      </c>
      <c r="O99" s="78">
        <f>L99+N99</f>
        <v>0</v>
      </c>
    </row>
    <row r="100" spans="1:15" s="27" customFormat="1" ht="30">
      <c r="A100" s="20" t="s">
        <v>14</v>
      </c>
      <c r="B100" s="20" t="s">
        <v>15</v>
      </c>
      <c r="C100" s="20" t="s">
        <v>16</v>
      </c>
      <c r="D100" s="21">
        <v>15</v>
      </c>
      <c r="E100" s="22" t="s">
        <v>21</v>
      </c>
      <c r="F100" s="23">
        <v>1</v>
      </c>
      <c r="G100" s="28"/>
      <c r="H100" s="29"/>
      <c r="I100" s="26">
        <f>F100*J99</f>
        <v>0</v>
      </c>
      <c r="J100" s="64"/>
      <c r="K100" s="67"/>
      <c r="L100" s="70"/>
      <c r="M100" s="73"/>
      <c r="N100" s="76"/>
      <c r="O100" s="79"/>
    </row>
    <row r="101" spans="1:15" s="27" customFormat="1" ht="30">
      <c r="A101" s="20" t="s">
        <v>14</v>
      </c>
      <c r="B101" s="20" t="s">
        <v>15</v>
      </c>
      <c r="C101" s="20" t="s">
        <v>16</v>
      </c>
      <c r="D101" s="21">
        <v>15</v>
      </c>
      <c r="E101" s="22" t="s">
        <v>22</v>
      </c>
      <c r="F101" s="23">
        <v>1.3333</v>
      </c>
      <c r="G101" s="28"/>
      <c r="H101" s="29"/>
      <c r="I101" s="26">
        <f>F101*J99</f>
        <v>0</v>
      </c>
      <c r="J101" s="64"/>
      <c r="K101" s="67"/>
      <c r="L101" s="70"/>
      <c r="M101" s="73"/>
      <c r="N101" s="76"/>
      <c r="O101" s="79"/>
    </row>
    <row r="102" spans="1:15" ht="30">
      <c r="A102" s="20" t="s">
        <v>14</v>
      </c>
      <c r="B102" s="20" t="s">
        <v>15</v>
      </c>
      <c r="C102" s="20" t="s">
        <v>16</v>
      </c>
      <c r="D102" s="21">
        <v>15</v>
      </c>
      <c r="E102" s="22" t="s">
        <v>17</v>
      </c>
      <c r="F102" s="23">
        <v>6.6667</v>
      </c>
      <c r="G102" s="24"/>
      <c r="H102" s="25"/>
      <c r="I102" s="26">
        <f>F102*J99</f>
        <v>0</v>
      </c>
      <c r="J102" s="64"/>
      <c r="K102" s="67"/>
      <c r="L102" s="70"/>
      <c r="M102" s="73"/>
      <c r="N102" s="76"/>
      <c r="O102" s="79"/>
    </row>
    <row r="103" spans="1:15" ht="30.75" thickBot="1">
      <c r="A103" s="13" t="s">
        <v>14</v>
      </c>
      <c r="B103" s="13" t="s">
        <v>15</v>
      </c>
      <c r="C103" s="13" t="s">
        <v>16</v>
      </c>
      <c r="D103" s="14">
        <v>15</v>
      </c>
      <c r="E103" s="15" t="s">
        <v>18</v>
      </c>
      <c r="F103" s="16">
        <v>10</v>
      </c>
      <c r="G103" s="17"/>
      <c r="H103" s="18"/>
      <c r="I103" s="19">
        <f>F103*J99</f>
        <v>0</v>
      </c>
      <c r="J103" s="65"/>
      <c r="K103" s="68"/>
      <c r="L103" s="71"/>
      <c r="M103" s="74"/>
      <c r="N103" s="77"/>
      <c r="O103" s="80"/>
    </row>
  </sheetData>
  <mergeCells count="15">
    <mergeCell ref="A1:O1"/>
    <mergeCell ref="A2:O2"/>
    <mergeCell ref="A95:O96"/>
    <mergeCell ref="J99:J103"/>
    <mergeCell ref="K99:K103"/>
    <mergeCell ref="L99:L103"/>
    <mergeCell ref="M99:M103"/>
    <mergeCell ref="N99:N103"/>
    <mergeCell ref="O99:O103"/>
    <mergeCell ref="O5:O9"/>
    <mergeCell ref="J5:J9"/>
    <mergeCell ref="K5:K9"/>
    <mergeCell ref="L5:L9"/>
    <mergeCell ref="M5:M9"/>
    <mergeCell ref="N5:N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dvorak</dc:creator>
  <cp:keywords/>
  <dc:description/>
  <cp:lastModifiedBy>beznoskova</cp:lastModifiedBy>
  <cp:lastPrinted>2022-02-21T10:30:26Z</cp:lastPrinted>
  <dcterms:created xsi:type="dcterms:W3CDTF">2021-05-21T09:20:06Z</dcterms:created>
  <dcterms:modified xsi:type="dcterms:W3CDTF">2022-02-21T12:44:56Z</dcterms:modified>
  <cp:category/>
  <cp:version/>
  <cp:contentType/>
  <cp:contentStatus/>
</cp:coreProperties>
</file>